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2019" sheetId="1" r:id="rId1"/>
    <sheet name="Sheet1" sheetId="2" r:id="rId2"/>
  </sheets>
  <definedNames>
    <definedName name="_xlnm.Print_Titles" localSheetId="0">'2019'!$1:$3</definedName>
  </definedNames>
  <calcPr fullCalcOnLoad="1"/>
</workbook>
</file>

<file path=xl/sharedStrings.xml><?xml version="1.0" encoding="utf-8"?>
<sst xmlns="http://schemas.openxmlformats.org/spreadsheetml/2006/main" count="545" uniqueCount="206">
  <si>
    <t>招生学院</t>
  </si>
  <si>
    <t>培养方式</t>
  </si>
  <si>
    <t>120202</t>
  </si>
  <si>
    <t>工商管理学院</t>
  </si>
  <si>
    <t>全日制</t>
  </si>
  <si>
    <t>技术经济及管理</t>
  </si>
  <si>
    <t>经济学院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</si>
  <si>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</si>
  <si>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</si>
  <si>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</si>
  <si>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</si>
  <si>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</si>
  <si>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</si>
  <si>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</si>
  <si>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</si>
  <si>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</si>
  <si>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</si>
  <si>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</si>
  <si>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</si>
  <si>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</si>
  <si>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</si>
  <si>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</si>
  <si>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</si>
  <si>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</si>
  <si>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</si>
  <si>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</si>
  <si>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</si>
  <si>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</si>
  <si>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</si>
  <si>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</si>
  <si>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</si>
  <si>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</si>
  <si>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</si>
  <si>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</si>
  <si>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</si>
  <si>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</si>
  <si>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</si>
  <si>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</si>
  <si>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</si>
  <si>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</si>
  <si>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</si>
  <si>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</si>
  <si>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</si>
  <si>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</si>
  <si>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</si>
  <si>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</si>
  <si>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</si>
  <si>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</si>
  <si>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食品科学与工程</t>
  </si>
  <si>
    <t>081000</t>
  </si>
  <si>
    <t>信息与电子工程学院</t>
  </si>
  <si>
    <t>信息与通信工程</t>
  </si>
  <si>
    <t>081200</t>
  </si>
  <si>
    <t>计算机科学与技术</t>
  </si>
  <si>
    <t>087100</t>
  </si>
  <si>
    <t>管理科学与工程</t>
  </si>
  <si>
    <t>030500</t>
  </si>
  <si>
    <t>马克思主义学院</t>
  </si>
  <si>
    <t>马克思主义理论</t>
  </si>
  <si>
    <t>公共管理学院</t>
  </si>
  <si>
    <t>120401</t>
  </si>
  <si>
    <t>行政管理</t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</si>
  <si>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</si>
  <si>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</si>
  <si>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</si>
  <si>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</si>
  <si>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</si>
  <si>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</si>
  <si>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</si>
  <si>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</si>
  <si>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</si>
  <si>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</si>
  <si>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</si>
  <si>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</si>
  <si>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</si>
  <si>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083000</t>
  </si>
  <si>
    <t>环境科学与工程学院</t>
  </si>
  <si>
    <t>环境科学与工程</t>
  </si>
  <si>
    <t>050103</t>
  </si>
  <si>
    <t>人文与传播学院</t>
  </si>
  <si>
    <t>025400</t>
  </si>
  <si>
    <t>国际商务</t>
  </si>
  <si>
    <t>025100</t>
  </si>
  <si>
    <t>金融</t>
  </si>
  <si>
    <t>非全日制</t>
  </si>
  <si>
    <t>025200</t>
  </si>
  <si>
    <t>统计学院</t>
  </si>
  <si>
    <t>应用统计</t>
  </si>
  <si>
    <t>125300</t>
  </si>
  <si>
    <t>会计</t>
  </si>
  <si>
    <t>025700</t>
  </si>
  <si>
    <t>审计</t>
  </si>
  <si>
    <t>125400</t>
  </si>
  <si>
    <t>旅游管理</t>
  </si>
  <si>
    <t>085231</t>
  </si>
  <si>
    <t>食品与生物工程学院</t>
  </si>
  <si>
    <t>085208</t>
  </si>
  <si>
    <t>085211</t>
  </si>
  <si>
    <t>085240</t>
  </si>
  <si>
    <t>125200</t>
  </si>
  <si>
    <t>公共管理（MPA）</t>
  </si>
  <si>
    <t>055101</t>
  </si>
  <si>
    <t>英语笔译</t>
  </si>
  <si>
    <t>055102</t>
  </si>
  <si>
    <t>英语口译</t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</si>
  <si>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</si>
  <si>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</si>
  <si>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</si>
  <si>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</si>
  <si>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</si>
  <si>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</si>
  <si>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</si>
  <si>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法律硕士（非法学）</t>
  </si>
  <si>
    <t>035102</t>
  </si>
  <si>
    <t>法律硕士（法学）</t>
  </si>
  <si>
    <t>单科线（满分=100分）</t>
  </si>
  <si>
    <t>单科线（满分＞100分）</t>
  </si>
  <si>
    <t>总分线</t>
  </si>
  <si>
    <t>浙江工商大学2019年硕士研究生分专业招生计划、复试分数线和调剂信息表（学术型）</t>
  </si>
  <si>
    <t>2019年第一志愿复试分数线</t>
  </si>
  <si>
    <t>2019年调剂情况</t>
  </si>
  <si>
    <t>浙江工商大学2019年硕士研究生分专业招生计划、复试分数线和调剂信息表（专业学位）</t>
  </si>
  <si>
    <t>企业管理学</t>
  </si>
  <si>
    <t>020100</t>
  </si>
  <si>
    <t>理论经济学</t>
  </si>
  <si>
    <t>旅游与城乡规划学院</t>
  </si>
  <si>
    <t>083300</t>
  </si>
  <si>
    <t>城乡规划学*</t>
  </si>
  <si>
    <t>计算机与信息工程学院</t>
  </si>
  <si>
    <t>120404</t>
  </si>
  <si>
    <t>社会保障</t>
  </si>
  <si>
    <t>120405</t>
  </si>
  <si>
    <t>土地资源管理</t>
  </si>
  <si>
    <t>1305J3</t>
  </si>
  <si>
    <t>设计管理</t>
  </si>
  <si>
    <t>050101</t>
  </si>
  <si>
    <t>文艺学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</si>
  <si>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</si>
  <si>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</si>
  <si>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</si>
  <si>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</si>
  <si>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</si>
  <si>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</si>
  <si>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</si>
  <si>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</si>
  <si>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</si>
  <si>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管理工程与电子商务学院（含现代商贸研究中心）</t>
  </si>
  <si>
    <t>招生专业代码</t>
  </si>
  <si>
    <t>招生专业名称</t>
  </si>
  <si>
    <t>2019年推免生人数</t>
  </si>
  <si>
    <t>2019年退役士兵计划上线人数</t>
  </si>
  <si>
    <t>2019年上线人数（含士兵计划）</t>
  </si>
  <si>
    <t>2019年招生计划人数（含推免、士兵计划）</t>
  </si>
  <si>
    <t>045400</t>
  </si>
  <si>
    <t>应用心理</t>
  </si>
  <si>
    <t>025500</t>
  </si>
  <si>
    <t>保险</t>
  </si>
  <si>
    <t xml:space="preserve"> </t>
  </si>
  <si>
    <t>工程硕士（食品工程领域）</t>
  </si>
  <si>
    <t>工程硕士（电子与通信工程领域）</t>
  </si>
  <si>
    <t>工程硕士（计算机技术领域）</t>
  </si>
  <si>
    <t>035200</t>
  </si>
  <si>
    <t>社会工作*</t>
  </si>
  <si>
    <t>055105</t>
  </si>
  <si>
    <t>艺术设计*</t>
  </si>
  <si>
    <t>055200</t>
  </si>
  <si>
    <t>新闻与传播*</t>
  </si>
  <si>
    <t>法律硕士教育中心</t>
  </si>
  <si>
    <t>管理工程与电子商务学院</t>
  </si>
  <si>
    <t>工程硕士（物流工程领域）</t>
  </si>
  <si>
    <t>人数合计</t>
  </si>
  <si>
    <t>说明：</t>
  </si>
  <si>
    <t>国家线</t>
  </si>
  <si>
    <t>少量调剂名额</t>
  </si>
  <si>
    <t>不接收调剂</t>
  </si>
  <si>
    <t>不接收调剂</t>
  </si>
  <si>
    <t>接收调剂</t>
  </si>
  <si>
    <t>少量调剂名额</t>
  </si>
  <si>
    <t>国家线</t>
  </si>
  <si>
    <t>较多调剂名额</t>
  </si>
  <si>
    <t>接收调剂</t>
  </si>
  <si>
    <t>较多调剂名额</t>
  </si>
  <si>
    <t>接受调剂</t>
  </si>
  <si>
    <t>国家线</t>
  </si>
  <si>
    <t>国家线</t>
  </si>
  <si>
    <t>国家线</t>
  </si>
  <si>
    <t>不接收调剂</t>
  </si>
  <si>
    <t>不接受调剂</t>
  </si>
  <si>
    <t>国家线</t>
  </si>
  <si>
    <t>少量调剂名额</t>
  </si>
  <si>
    <t>不接收调剂</t>
  </si>
  <si>
    <t>少量调剂名额</t>
  </si>
  <si>
    <t>国家线</t>
  </si>
  <si>
    <t>较多调剂名额</t>
  </si>
  <si>
    <t>不接受调剂</t>
  </si>
  <si>
    <t>国家线</t>
  </si>
  <si>
    <t>不接收调剂</t>
  </si>
  <si>
    <t>国家线</t>
  </si>
  <si>
    <t>（1）标注“* ”为新专业；</t>
  </si>
  <si>
    <t>（2）复试分数线如为国家线，则直接标注“国家线”；</t>
  </si>
  <si>
    <t>（3）根据调剂生源情况，各专业实际招生人数可能会有微调。</t>
  </si>
  <si>
    <t>（4）退役大学生士兵计划15人为专项招生指标，只能招收符合条件的考生。</t>
  </si>
  <si>
    <t>接收调剂</t>
  </si>
  <si>
    <t>较多调剂名额</t>
  </si>
  <si>
    <t>统计与数学学院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</si>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</sst>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:ss\.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 quotePrefix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 quotePrefix="1">
      <alignment horizontal="center" vertical="center"/>
      <protection/>
    </xf>
    <xf numFmtId="49" fontId="7" fillId="0" borderId="10" xfId="58" applyNumberFormat="1" applyFont="1" applyFill="1" applyBorder="1" applyAlignment="1" quotePrefix="1">
      <alignment horizontal="center" vertical="center" wrapText="1"/>
      <protection/>
    </xf>
    <xf numFmtId="0" fontId="7" fillId="0" borderId="10" xfId="58" applyFont="1" applyFill="1" applyBorder="1">
      <alignment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54" applyFont="1" applyFill="1">
      <alignment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3" fillId="0" borderId="0" xfId="57" applyFont="1" applyFill="1" applyAlignment="1">
      <alignment horizontal="left"/>
      <protection/>
    </xf>
    <xf numFmtId="0" fontId="0" fillId="0" borderId="0" xfId="0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11" fillId="0" borderId="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 quotePrefix="1">
      <alignment horizontal="center" vertical="center" wrapText="1"/>
      <protection/>
    </xf>
    <xf numFmtId="49" fontId="7" fillId="0" borderId="10" xfId="58" applyNumberFormat="1" applyFont="1" applyFill="1" applyBorder="1" applyAlignment="1" quotePrefix="1">
      <alignment horizontal="center" vertical="center" wrapText="1"/>
      <protection/>
    </xf>
    <xf numFmtId="0" fontId="3" fillId="0" borderId="0" xfId="57" applyFont="1" applyFill="1">
      <alignment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4" xfId="44"/>
    <cellStyle name="常规 2 4 2" xfId="45"/>
    <cellStyle name="常规 2 5" xfId="46"/>
    <cellStyle name="常规 3" xfId="47"/>
    <cellStyle name="常规 3 2" xfId="48"/>
    <cellStyle name="常规 3 2 2" xfId="49"/>
    <cellStyle name="常规 3 2 2 2" xfId="50"/>
    <cellStyle name="常规 3 3" xfId="51"/>
    <cellStyle name="常规 3 3 2" xfId="52"/>
    <cellStyle name="常规 3 4" xfId="53"/>
    <cellStyle name="常规 4" xfId="54"/>
    <cellStyle name="常规 4 2" xfId="55"/>
    <cellStyle name="常规 5" xfId="56"/>
    <cellStyle name="常规 5 2" xfId="57"/>
    <cellStyle name="常规 6" xfId="58"/>
    <cellStyle name="常规 6 2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98" sqref="D98"/>
    </sheetView>
  </sheetViews>
  <sheetFormatPr defaultColWidth="9.00390625" defaultRowHeight="14.25"/>
  <cols>
    <col min="1" max="1" width="9.625" style="54" customWidth="1"/>
    <col min="2" max="2" width="16.375" style="0" customWidth="1"/>
    <col min="3" max="3" width="15.125" style="0" customWidth="1"/>
    <col min="4" max="4" width="10.25390625" style="0" customWidth="1"/>
    <col min="5" max="5" width="8.125" style="0" customWidth="1"/>
    <col min="6" max="6" width="7.25390625" style="3" customWidth="1"/>
    <col min="7" max="7" width="7.00390625" style="3" customWidth="1"/>
    <col min="8" max="10" width="0" style="0" hidden="1" customWidth="1"/>
    <col min="12" max="12" width="8.375" style="0" customWidth="1"/>
    <col min="13" max="13" width="7.75390625" style="0" customWidth="1"/>
    <col min="14" max="14" width="7.625" style="0" customWidth="1"/>
    <col min="15" max="15" width="15.625" style="0" customWidth="1"/>
  </cols>
  <sheetData>
    <row r="1" spans="1:15" ht="47.25" customHeight="1">
      <c r="A1" s="60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5.5" customHeight="1">
      <c r="A2" s="55" t="s">
        <v>0</v>
      </c>
      <c r="B2" s="55" t="s">
        <v>147</v>
      </c>
      <c r="C2" s="55" t="s">
        <v>148</v>
      </c>
      <c r="D2" s="55" t="s">
        <v>1</v>
      </c>
      <c r="E2" s="56" t="s">
        <v>149</v>
      </c>
      <c r="F2" s="64" t="s">
        <v>151</v>
      </c>
      <c r="G2" s="56" t="s">
        <v>150</v>
      </c>
      <c r="H2" s="39"/>
      <c r="I2" s="39"/>
      <c r="J2" s="39"/>
      <c r="K2" s="65" t="s">
        <v>152</v>
      </c>
      <c r="L2" s="61" t="s">
        <v>119</v>
      </c>
      <c r="M2" s="61"/>
      <c r="N2" s="61"/>
      <c r="O2" s="62" t="s">
        <v>120</v>
      </c>
    </row>
    <row r="3" spans="1:15" ht="63" customHeight="1">
      <c r="A3" s="55"/>
      <c r="B3" s="55"/>
      <c r="C3" s="55"/>
      <c r="D3" s="55"/>
      <c r="E3" s="56"/>
      <c r="F3" s="64"/>
      <c r="G3" s="56"/>
      <c r="H3" s="38"/>
      <c r="I3" s="38"/>
      <c r="J3" s="38"/>
      <c r="K3" s="66"/>
      <c r="L3" s="5" t="s">
        <v>115</v>
      </c>
      <c r="M3" s="5" t="s">
        <v>116</v>
      </c>
      <c r="N3" s="5" t="s">
        <v>117</v>
      </c>
      <c r="O3" s="62"/>
    </row>
    <row r="4" spans="1:15" s="1" customFormat="1" ht="15" customHeight="1">
      <c r="A4" s="57" t="s">
        <v>3</v>
      </c>
      <c r="B4" s="40" t="s">
        <v>2</v>
      </c>
      <c r="C4" s="31" t="s">
        <v>122</v>
      </c>
      <c r="D4" s="31" t="s">
        <v>4</v>
      </c>
      <c r="E4" s="41">
        <v>5</v>
      </c>
      <c r="F4" s="42">
        <v>154</v>
      </c>
      <c r="G4" s="42">
        <v>0</v>
      </c>
      <c r="H4" s="9">
        <v>55</v>
      </c>
      <c r="I4" s="9"/>
      <c r="J4" s="42"/>
      <c r="K4" s="42">
        <v>59</v>
      </c>
      <c r="L4" s="23" t="s">
        <v>183</v>
      </c>
      <c r="M4" s="23" t="s">
        <v>183</v>
      </c>
      <c r="N4" s="24">
        <v>360</v>
      </c>
      <c r="O4" s="23" t="s">
        <v>174</v>
      </c>
    </row>
    <row r="5" spans="1:15" s="1" customFormat="1" ht="15" customHeight="1">
      <c r="A5" s="57"/>
      <c r="B5" s="31">
        <v>120204</v>
      </c>
      <c r="C5" s="31" t="s">
        <v>5</v>
      </c>
      <c r="D5" s="31" t="s">
        <v>4</v>
      </c>
      <c r="E5" s="41">
        <v>0</v>
      </c>
      <c r="F5" s="42">
        <v>4</v>
      </c>
      <c r="G5" s="42">
        <v>0</v>
      </c>
      <c r="H5" s="42">
        <v>5</v>
      </c>
      <c r="I5" s="42"/>
      <c r="J5" s="42"/>
      <c r="K5" s="42">
        <v>5</v>
      </c>
      <c r="L5" s="23" t="s">
        <v>183</v>
      </c>
      <c r="M5" s="23" t="s">
        <v>183</v>
      </c>
      <c r="N5" s="24" t="s">
        <v>183</v>
      </c>
      <c r="O5" s="23" t="s">
        <v>173</v>
      </c>
    </row>
    <row r="6" spans="1:15" s="1" customFormat="1" ht="15" customHeight="1">
      <c r="A6" s="57" t="s">
        <v>6</v>
      </c>
      <c r="B6" s="35" t="s">
        <v>123</v>
      </c>
      <c r="C6" s="31" t="s">
        <v>124</v>
      </c>
      <c r="D6" s="31" t="s">
        <v>4</v>
      </c>
      <c r="E6" s="41">
        <v>0</v>
      </c>
      <c r="F6" s="42">
        <v>10</v>
      </c>
      <c r="G6" s="42">
        <v>0</v>
      </c>
      <c r="H6" s="42">
        <v>13</v>
      </c>
      <c r="I6" s="42"/>
      <c r="J6" s="42"/>
      <c r="K6" s="31">
        <v>15</v>
      </c>
      <c r="L6" s="23" t="s">
        <v>185</v>
      </c>
      <c r="M6" s="24" t="s">
        <v>185</v>
      </c>
      <c r="N6" s="24" t="s">
        <v>185</v>
      </c>
      <c r="O6" s="23" t="s">
        <v>173</v>
      </c>
    </row>
    <row r="7" spans="1:15" s="1" customFormat="1" ht="15" customHeight="1">
      <c r="A7" s="57"/>
      <c r="B7" s="40" t="s">
        <v>7</v>
      </c>
      <c r="C7" s="31" t="s">
        <v>8</v>
      </c>
      <c r="D7" s="31" t="s">
        <v>4</v>
      </c>
      <c r="E7" s="41">
        <v>1</v>
      </c>
      <c r="F7" s="42">
        <v>8</v>
      </c>
      <c r="G7" s="42">
        <v>0</v>
      </c>
      <c r="H7" s="42">
        <v>6</v>
      </c>
      <c r="I7" s="42"/>
      <c r="J7" s="42"/>
      <c r="K7" s="31">
        <v>6</v>
      </c>
      <c r="L7" s="23" t="s">
        <v>185</v>
      </c>
      <c r="M7" s="24" t="s">
        <v>185</v>
      </c>
      <c r="N7" s="24" t="s">
        <v>185</v>
      </c>
      <c r="O7" s="23" t="s">
        <v>174</v>
      </c>
    </row>
    <row r="8" spans="1:15" s="1" customFormat="1" ht="15" customHeight="1">
      <c r="A8" s="57"/>
      <c r="B8" s="40" t="s">
        <v>9</v>
      </c>
      <c r="C8" s="31" t="s">
        <v>10</v>
      </c>
      <c r="D8" s="31" t="s">
        <v>4</v>
      </c>
      <c r="E8" s="41">
        <v>0</v>
      </c>
      <c r="F8" s="42">
        <v>6</v>
      </c>
      <c r="G8" s="42">
        <v>0</v>
      </c>
      <c r="H8" s="42">
        <v>4</v>
      </c>
      <c r="I8" s="42"/>
      <c r="J8" s="42"/>
      <c r="K8" s="31">
        <v>4</v>
      </c>
      <c r="L8" s="23" t="s">
        <v>185</v>
      </c>
      <c r="M8" s="24" t="s">
        <v>185</v>
      </c>
      <c r="N8" s="24" t="s">
        <v>185</v>
      </c>
      <c r="O8" s="23" t="s">
        <v>174</v>
      </c>
    </row>
    <row r="9" spans="1:15" s="1" customFormat="1" ht="15" customHeight="1">
      <c r="A9" s="57"/>
      <c r="B9" s="40" t="s">
        <v>11</v>
      </c>
      <c r="C9" s="31" t="s">
        <v>12</v>
      </c>
      <c r="D9" s="31" t="s">
        <v>4</v>
      </c>
      <c r="E9" s="41">
        <v>1</v>
      </c>
      <c r="F9" s="42">
        <v>68</v>
      </c>
      <c r="G9" s="42">
        <v>0</v>
      </c>
      <c r="H9" s="9">
        <v>31</v>
      </c>
      <c r="I9" s="9"/>
      <c r="J9" s="42"/>
      <c r="K9" s="31">
        <v>29</v>
      </c>
      <c r="L9" s="23" t="s">
        <v>185</v>
      </c>
      <c r="M9" s="24" t="s">
        <v>185</v>
      </c>
      <c r="N9" s="24">
        <v>360</v>
      </c>
      <c r="O9" s="23" t="s">
        <v>174</v>
      </c>
    </row>
    <row r="10" spans="1:15" s="1" customFormat="1" ht="15" customHeight="1">
      <c r="A10" s="57"/>
      <c r="B10" s="40" t="s">
        <v>13</v>
      </c>
      <c r="C10" s="31" t="s">
        <v>14</v>
      </c>
      <c r="D10" s="31" t="s">
        <v>4</v>
      </c>
      <c r="E10" s="41">
        <v>1</v>
      </c>
      <c r="F10" s="42">
        <v>10</v>
      </c>
      <c r="G10" s="42">
        <v>0</v>
      </c>
      <c r="H10" s="42">
        <v>11</v>
      </c>
      <c r="I10" s="42"/>
      <c r="J10" s="42"/>
      <c r="K10" s="31">
        <v>11</v>
      </c>
      <c r="L10" s="23" t="s">
        <v>185</v>
      </c>
      <c r="M10" s="24" t="s">
        <v>185</v>
      </c>
      <c r="N10" s="24" t="s">
        <v>185</v>
      </c>
      <c r="O10" s="23" t="s">
        <v>173</v>
      </c>
    </row>
    <row r="11" spans="1:15" s="1" customFormat="1" ht="15" customHeight="1">
      <c r="A11" s="31" t="s">
        <v>16</v>
      </c>
      <c r="B11" s="40" t="s">
        <v>15</v>
      </c>
      <c r="C11" s="31" t="s">
        <v>17</v>
      </c>
      <c r="D11" s="31" t="s">
        <v>4</v>
      </c>
      <c r="E11" s="41">
        <v>2</v>
      </c>
      <c r="F11" s="42">
        <v>25</v>
      </c>
      <c r="G11" s="42">
        <v>0</v>
      </c>
      <c r="H11" s="42">
        <v>39</v>
      </c>
      <c r="I11" s="42"/>
      <c r="J11" s="42"/>
      <c r="K11" s="34">
        <v>39</v>
      </c>
      <c r="L11" s="34" t="s">
        <v>178</v>
      </c>
      <c r="M11" s="32" t="s">
        <v>178</v>
      </c>
      <c r="N11" s="32" t="s">
        <v>178</v>
      </c>
      <c r="O11" s="46" t="s">
        <v>179</v>
      </c>
    </row>
    <row r="12" spans="1:16" s="1" customFormat="1" ht="15" customHeight="1">
      <c r="A12" s="57" t="s">
        <v>204</v>
      </c>
      <c r="B12" s="40" t="s">
        <v>18</v>
      </c>
      <c r="C12" s="31" t="s">
        <v>19</v>
      </c>
      <c r="D12" s="31" t="s">
        <v>4</v>
      </c>
      <c r="E12" s="41">
        <v>0</v>
      </c>
      <c r="F12" s="42">
        <v>4</v>
      </c>
      <c r="G12" s="42">
        <v>0</v>
      </c>
      <c r="H12" s="42">
        <v>4</v>
      </c>
      <c r="I12" s="42"/>
      <c r="J12" s="42"/>
      <c r="K12" s="31">
        <v>4</v>
      </c>
      <c r="L12" s="23" t="s">
        <v>185</v>
      </c>
      <c r="M12" s="24" t="s">
        <v>185</v>
      </c>
      <c r="N12" s="24" t="s">
        <v>185</v>
      </c>
      <c r="O12" s="23" t="s">
        <v>174</v>
      </c>
      <c r="P12" s="1" t="s">
        <v>205</v>
      </c>
    </row>
    <row r="13" spans="1:15" s="1" customFormat="1" ht="15" customHeight="1">
      <c r="A13" s="57"/>
      <c r="B13" s="40" t="s">
        <v>20</v>
      </c>
      <c r="C13" s="31" t="s">
        <v>21</v>
      </c>
      <c r="D13" s="31" t="s">
        <v>4</v>
      </c>
      <c r="E13" s="41">
        <v>7</v>
      </c>
      <c r="F13" s="42">
        <v>67</v>
      </c>
      <c r="G13" s="42">
        <v>0</v>
      </c>
      <c r="H13" s="9">
        <v>35</v>
      </c>
      <c r="I13" s="9"/>
      <c r="J13" s="42"/>
      <c r="K13" s="31">
        <v>36</v>
      </c>
      <c r="L13" s="23" t="s">
        <v>184</v>
      </c>
      <c r="M13" s="24" t="s">
        <v>184</v>
      </c>
      <c r="N13" s="24">
        <v>361</v>
      </c>
      <c r="O13" s="23" t="s">
        <v>174</v>
      </c>
    </row>
    <row r="14" spans="1:15" s="1" customFormat="1" ht="15" customHeight="1">
      <c r="A14" s="57"/>
      <c r="B14" s="40" t="s">
        <v>22</v>
      </c>
      <c r="C14" s="31" t="s">
        <v>23</v>
      </c>
      <c r="D14" s="31" t="s">
        <v>4</v>
      </c>
      <c r="E14" s="41">
        <v>0</v>
      </c>
      <c r="F14" s="42">
        <v>18</v>
      </c>
      <c r="G14" s="42">
        <v>0</v>
      </c>
      <c r="H14" s="42">
        <v>16</v>
      </c>
      <c r="I14" s="42"/>
      <c r="J14" s="42"/>
      <c r="K14" s="31">
        <v>15</v>
      </c>
      <c r="L14" s="32" t="s">
        <v>197</v>
      </c>
      <c r="M14" s="33" t="s">
        <v>197</v>
      </c>
      <c r="N14" s="33" t="s">
        <v>197</v>
      </c>
      <c r="O14" s="32" t="s">
        <v>174</v>
      </c>
    </row>
    <row r="15" spans="1:15" s="1" customFormat="1" ht="15" customHeight="1">
      <c r="A15" s="57"/>
      <c r="B15" s="31" t="s">
        <v>24</v>
      </c>
      <c r="C15" s="31" t="s">
        <v>25</v>
      </c>
      <c r="D15" s="31" t="s">
        <v>4</v>
      </c>
      <c r="E15" s="41">
        <v>0</v>
      </c>
      <c r="F15" s="41">
        <v>3</v>
      </c>
      <c r="G15" s="42">
        <v>0</v>
      </c>
      <c r="H15" s="42">
        <v>6</v>
      </c>
      <c r="I15" s="42"/>
      <c r="J15" s="42"/>
      <c r="K15" s="31">
        <v>6</v>
      </c>
      <c r="L15" s="32" t="s">
        <v>197</v>
      </c>
      <c r="M15" s="33" t="s">
        <v>197</v>
      </c>
      <c r="N15" s="33" t="s">
        <v>197</v>
      </c>
      <c r="O15" s="23" t="s">
        <v>173</v>
      </c>
    </row>
    <row r="16" spans="1:15" s="1" customFormat="1" ht="15" customHeight="1">
      <c r="A16" s="31" t="s">
        <v>27</v>
      </c>
      <c r="B16" s="40" t="s">
        <v>26</v>
      </c>
      <c r="C16" s="31" t="s">
        <v>28</v>
      </c>
      <c r="D16" s="31" t="s">
        <v>4</v>
      </c>
      <c r="E16" s="41">
        <v>0</v>
      </c>
      <c r="F16" s="42">
        <v>66</v>
      </c>
      <c r="G16" s="42">
        <v>0</v>
      </c>
      <c r="H16" s="42">
        <v>21</v>
      </c>
      <c r="I16" s="42"/>
      <c r="J16" s="42"/>
      <c r="K16" s="42">
        <v>21</v>
      </c>
      <c r="L16" s="34" t="s">
        <v>178</v>
      </c>
      <c r="M16" s="32" t="s">
        <v>178</v>
      </c>
      <c r="N16" s="32">
        <v>365</v>
      </c>
      <c r="O16" s="33" t="s">
        <v>174</v>
      </c>
    </row>
    <row r="17" spans="1:15" s="1" customFormat="1" ht="15" customHeight="1">
      <c r="A17" s="57" t="s">
        <v>125</v>
      </c>
      <c r="B17" s="40" t="s">
        <v>29</v>
      </c>
      <c r="C17" s="31" t="s">
        <v>93</v>
      </c>
      <c r="D17" s="31" t="s">
        <v>4</v>
      </c>
      <c r="E17" s="41">
        <v>2</v>
      </c>
      <c r="F17" s="42">
        <v>20</v>
      </c>
      <c r="G17" s="42">
        <v>0</v>
      </c>
      <c r="H17" s="42">
        <v>16</v>
      </c>
      <c r="I17" s="42"/>
      <c r="J17" s="42"/>
      <c r="K17" s="31">
        <v>16</v>
      </c>
      <c r="L17" s="32" t="s">
        <v>195</v>
      </c>
      <c r="M17" s="33" t="s">
        <v>195</v>
      </c>
      <c r="N17" s="33" t="s">
        <v>195</v>
      </c>
      <c r="O17" s="32" t="s">
        <v>196</v>
      </c>
    </row>
    <row r="18" spans="1:15" s="1" customFormat="1" ht="15" customHeight="1">
      <c r="A18" s="57"/>
      <c r="B18" s="35" t="s">
        <v>126</v>
      </c>
      <c r="C18" s="8" t="s">
        <v>127</v>
      </c>
      <c r="D18" s="31" t="s">
        <v>4</v>
      </c>
      <c r="E18" s="41">
        <v>0</v>
      </c>
      <c r="F18" s="42">
        <v>8</v>
      </c>
      <c r="G18" s="42">
        <v>0</v>
      </c>
      <c r="H18" s="9">
        <v>5</v>
      </c>
      <c r="I18" s="9"/>
      <c r="J18" s="42"/>
      <c r="K18" s="31">
        <v>5</v>
      </c>
      <c r="L18" s="32" t="s">
        <v>195</v>
      </c>
      <c r="M18" s="33" t="s">
        <v>195</v>
      </c>
      <c r="N18" s="33" t="s">
        <v>195</v>
      </c>
      <c r="O18" s="32" t="s">
        <v>196</v>
      </c>
    </row>
    <row r="19" spans="1:15" s="1" customFormat="1" ht="15" customHeight="1">
      <c r="A19" s="57" t="s">
        <v>31</v>
      </c>
      <c r="B19" s="40" t="s">
        <v>30</v>
      </c>
      <c r="C19" s="31" t="s">
        <v>32</v>
      </c>
      <c r="D19" s="31" t="s">
        <v>4</v>
      </c>
      <c r="E19" s="41">
        <v>0</v>
      </c>
      <c r="F19" s="42">
        <v>6</v>
      </c>
      <c r="G19" s="42">
        <v>0</v>
      </c>
      <c r="H19" s="42">
        <v>6</v>
      </c>
      <c r="I19" s="42"/>
      <c r="J19" s="42"/>
      <c r="K19" s="31">
        <v>4</v>
      </c>
      <c r="L19" s="23" t="s">
        <v>184</v>
      </c>
      <c r="M19" s="24" t="s">
        <v>184</v>
      </c>
      <c r="N19" s="24" t="s">
        <v>184</v>
      </c>
      <c r="O19" s="23" t="s">
        <v>186</v>
      </c>
    </row>
    <row r="20" spans="1:15" s="1" customFormat="1" ht="15" customHeight="1">
      <c r="A20" s="57"/>
      <c r="B20" s="40" t="s">
        <v>33</v>
      </c>
      <c r="C20" s="31" t="s">
        <v>34</v>
      </c>
      <c r="D20" s="31" t="s">
        <v>4</v>
      </c>
      <c r="E20" s="41">
        <v>0</v>
      </c>
      <c r="F20" s="42">
        <v>14</v>
      </c>
      <c r="G20" s="42">
        <v>0</v>
      </c>
      <c r="H20" s="42">
        <v>10</v>
      </c>
      <c r="I20" s="42"/>
      <c r="J20" s="42"/>
      <c r="K20" s="31">
        <v>11</v>
      </c>
      <c r="L20" s="23" t="s">
        <v>184</v>
      </c>
      <c r="M20" s="24" t="s">
        <v>184</v>
      </c>
      <c r="N20" s="24" t="s">
        <v>184</v>
      </c>
      <c r="O20" s="23" t="s">
        <v>186</v>
      </c>
    </row>
    <row r="21" spans="1:15" s="1" customFormat="1" ht="15" customHeight="1">
      <c r="A21" s="57"/>
      <c r="B21" s="40" t="s">
        <v>35</v>
      </c>
      <c r="C21" s="31" t="s">
        <v>36</v>
      </c>
      <c r="D21" s="31" t="s">
        <v>4</v>
      </c>
      <c r="E21" s="41">
        <v>0</v>
      </c>
      <c r="F21" s="42">
        <v>4</v>
      </c>
      <c r="G21" s="42">
        <v>0</v>
      </c>
      <c r="H21" s="42">
        <v>3</v>
      </c>
      <c r="I21" s="42"/>
      <c r="J21" s="42"/>
      <c r="K21" s="31">
        <v>4</v>
      </c>
      <c r="L21" s="23" t="s">
        <v>184</v>
      </c>
      <c r="M21" s="24" t="s">
        <v>184</v>
      </c>
      <c r="N21" s="24" t="s">
        <v>184</v>
      </c>
      <c r="O21" s="23" t="s">
        <v>173</v>
      </c>
    </row>
    <row r="22" spans="1:15" s="1" customFormat="1" ht="15" customHeight="1">
      <c r="A22" s="57"/>
      <c r="B22" s="40" t="s">
        <v>37</v>
      </c>
      <c r="C22" s="31" t="s">
        <v>38</v>
      </c>
      <c r="D22" s="31" t="s">
        <v>4</v>
      </c>
      <c r="E22" s="41">
        <v>0</v>
      </c>
      <c r="F22" s="42">
        <v>8</v>
      </c>
      <c r="G22" s="42">
        <v>0</v>
      </c>
      <c r="H22" s="42">
        <v>5</v>
      </c>
      <c r="I22" s="42"/>
      <c r="J22" s="42"/>
      <c r="K22" s="31">
        <v>5</v>
      </c>
      <c r="L22" s="23" t="s">
        <v>184</v>
      </c>
      <c r="M22" s="24" t="s">
        <v>184</v>
      </c>
      <c r="N22" s="24" t="s">
        <v>184</v>
      </c>
      <c r="O22" s="23" t="s">
        <v>186</v>
      </c>
    </row>
    <row r="23" spans="1:15" s="1" customFormat="1" ht="15" customHeight="1">
      <c r="A23" s="57"/>
      <c r="B23" s="40" t="s">
        <v>39</v>
      </c>
      <c r="C23" s="31" t="s">
        <v>40</v>
      </c>
      <c r="D23" s="31" t="s">
        <v>4</v>
      </c>
      <c r="E23" s="41">
        <v>0</v>
      </c>
      <c r="F23" s="42">
        <v>9</v>
      </c>
      <c r="G23" s="42">
        <v>0</v>
      </c>
      <c r="H23" s="42">
        <v>8</v>
      </c>
      <c r="I23" s="42"/>
      <c r="J23" s="42"/>
      <c r="K23" s="31">
        <v>7</v>
      </c>
      <c r="L23" s="23" t="s">
        <v>184</v>
      </c>
      <c r="M23" s="24" t="s">
        <v>184</v>
      </c>
      <c r="N23" s="24" t="s">
        <v>184</v>
      </c>
      <c r="O23" s="23" t="s">
        <v>186</v>
      </c>
    </row>
    <row r="24" spans="1:15" s="1" customFormat="1" ht="15" customHeight="1">
      <c r="A24" s="57"/>
      <c r="B24" s="40" t="s">
        <v>41</v>
      </c>
      <c r="C24" s="31" t="s">
        <v>42</v>
      </c>
      <c r="D24" s="31" t="s">
        <v>4</v>
      </c>
      <c r="E24" s="41">
        <v>0</v>
      </c>
      <c r="F24" s="42">
        <v>3</v>
      </c>
      <c r="G24" s="42">
        <v>0</v>
      </c>
      <c r="H24" s="42">
        <v>3</v>
      </c>
      <c r="I24" s="42"/>
      <c r="J24" s="42"/>
      <c r="K24" s="31">
        <v>3</v>
      </c>
      <c r="L24" s="23" t="s">
        <v>184</v>
      </c>
      <c r="M24" s="24" t="s">
        <v>184</v>
      </c>
      <c r="N24" s="24" t="s">
        <v>184</v>
      </c>
      <c r="O24" s="23" t="s">
        <v>173</v>
      </c>
    </row>
    <row r="25" spans="1:15" s="1" customFormat="1" ht="15" customHeight="1">
      <c r="A25" s="57"/>
      <c r="B25" s="40" t="s">
        <v>43</v>
      </c>
      <c r="C25" s="31" t="s">
        <v>44</v>
      </c>
      <c r="D25" s="31" t="s">
        <v>4</v>
      </c>
      <c r="E25" s="41">
        <v>0</v>
      </c>
      <c r="F25" s="42">
        <v>5</v>
      </c>
      <c r="G25" s="42">
        <v>0</v>
      </c>
      <c r="H25" s="42">
        <v>5</v>
      </c>
      <c r="I25" s="42"/>
      <c r="J25" s="42"/>
      <c r="K25" s="31">
        <v>6</v>
      </c>
      <c r="L25" s="23" t="s">
        <v>184</v>
      </c>
      <c r="M25" s="24" t="s">
        <v>184</v>
      </c>
      <c r="N25" s="24" t="s">
        <v>184</v>
      </c>
      <c r="O25" s="23" t="s">
        <v>173</v>
      </c>
    </row>
    <row r="26" spans="1:15" s="1" customFormat="1" ht="15" customHeight="1">
      <c r="A26" s="57"/>
      <c r="B26" s="31" t="s">
        <v>45</v>
      </c>
      <c r="C26" s="31" t="s">
        <v>46</v>
      </c>
      <c r="D26" s="31" t="s">
        <v>4</v>
      </c>
      <c r="E26" s="41">
        <v>0</v>
      </c>
      <c r="F26" s="42">
        <v>12</v>
      </c>
      <c r="G26" s="42">
        <v>0</v>
      </c>
      <c r="H26" s="42">
        <v>6</v>
      </c>
      <c r="I26" s="42"/>
      <c r="J26" s="42"/>
      <c r="K26" s="31">
        <v>6</v>
      </c>
      <c r="L26" s="23" t="s">
        <v>184</v>
      </c>
      <c r="M26" s="24" t="s">
        <v>184</v>
      </c>
      <c r="N26" s="24">
        <v>342</v>
      </c>
      <c r="O26" s="23" t="s">
        <v>186</v>
      </c>
    </row>
    <row r="27" spans="1:15" s="1" customFormat="1" ht="15" customHeight="1">
      <c r="A27" s="31" t="s">
        <v>95</v>
      </c>
      <c r="B27" s="40" t="s">
        <v>47</v>
      </c>
      <c r="C27" s="31" t="s">
        <v>48</v>
      </c>
      <c r="D27" s="31" t="s">
        <v>4</v>
      </c>
      <c r="E27" s="41">
        <v>0</v>
      </c>
      <c r="F27" s="42">
        <v>86</v>
      </c>
      <c r="G27" s="42">
        <v>0</v>
      </c>
      <c r="H27" s="42">
        <v>65</v>
      </c>
      <c r="I27" s="42"/>
      <c r="J27" s="42"/>
      <c r="K27" s="31">
        <v>65</v>
      </c>
      <c r="L27" s="23" t="s">
        <v>184</v>
      </c>
      <c r="M27" s="24" t="s">
        <v>184</v>
      </c>
      <c r="N27" s="24" t="s">
        <v>184</v>
      </c>
      <c r="O27" s="23" t="s">
        <v>187</v>
      </c>
    </row>
    <row r="28" spans="1:15" s="1" customFormat="1" ht="15" customHeight="1">
      <c r="A28" s="31" t="s">
        <v>50</v>
      </c>
      <c r="B28" s="40" t="s">
        <v>49</v>
      </c>
      <c r="C28" s="31" t="s">
        <v>51</v>
      </c>
      <c r="D28" s="31" t="s">
        <v>4</v>
      </c>
      <c r="E28" s="41">
        <v>0</v>
      </c>
      <c r="F28" s="42">
        <v>6</v>
      </c>
      <c r="G28" s="42">
        <v>0</v>
      </c>
      <c r="H28" s="42">
        <v>24</v>
      </c>
      <c r="I28" s="42"/>
      <c r="J28" s="42"/>
      <c r="K28" s="31">
        <v>24</v>
      </c>
      <c r="L28" s="23" t="s">
        <v>178</v>
      </c>
      <c r="M28" s="24" t="s">
        <v>178</v>
      </c>
      <c r="N28" s="24" t="s">
        <v>178</v>
      </c>
      <c r="O28" s="23" t="s">
        <v>179</v>
      </c>
    </row>
    <row r="29" spans="1:15" s="1" customFormat="1" ht="15" customHeight="1">
      <c r="A29" s="31" t="s">
        <v>128</v>
      </c>
      <c r="B29" s="40" t="s">
        <v>52</v>
      </c>
      <c r="C29" s="31" t="s">
        <v>53</v>
      </c>
      <c r="D29" s="31" t="s">
        <v>4</v>
      </c>
      <c r="E29" s="41">
        <v>0</v>
      </c>
      <c r="F29" s="42">
        <v>11</v>
      </c>
      <c r="G29" s="42">
        <v>0</v>
      </c>
      <c r="H29" s="42">
        <v>17</v>
      </c>
      <c r="I29" s="42"/>
      <c r="J29" s="42"/>
      <c r="K29" s="41">
        <v>17</v>
      </c>
      <c r="L29" s="23" t="s">
        <v>178</v>
      </c>
      <c r="M29" s="24" t="s">
        <v>178</v>
      </c>
      <c r="N29" s="32">
        <v>270</v>
      </c>
      <c r="O29" s="48" t="s">
        <v>202</v>
      </c>
    </row>
    <row r="30" spans="1:15" s="1" customFormat="1" ht="15" customHeight="1">
      <c r="A30" s="31" t="s">
        <v>57</v>
      </c>
      <c r="B30" s="40" t="s">
        <v>56</v>
      </c>
      <c r="C30" s="31" t="s">
        <v>58</v>
      </c>
      <c r="D30" s="31" t="s">
        <v>4</v>
      </c>
      <c r="E30" s="41">
        <v>0</v>
      </c>
      <c r="F30" s="42">
        <v>22</v>
      </c>
      <c r="G30" s="42">
        <v>0</v>
      </c>
      <c r="H30" s="42">
        <v>21</v>
      </c>
      <c r="I30" s="42"/>
      <c r="J30" s="42"/>
      <c r="K30" s="31">
        <v>21</v>
      </c>
      <c r="L30" s="23" t="s">
        <v>178</v>
      </c>
      <c r="M30" s="24" t="s">
        <v>178</v>
      </c>
      <c r="N30" s="24" t="s">
        <v>178</v>
      </c>
      <c r="O30" s="32" t="s">
        <v>202</v>
      </c>
    </row>
    <row r="31" spans="1:15" s="1" customFormat="1" ht="15" customHeight="1">
      <c r="A31" s="57" t="s">
        <v>59</v>
      </c>
      <c r="B31" s="40" t="s">
        <v>60</v>
      </c>
      <c r="C31" s="31" t="s">
        <v>61</v>
      </c>
      <c r="D31" s="31" t="s">
        <v>4</v>
      </c>
      <c r="E31" s="41">
        <v>2</v>
      </c>
      <c r="F31" s="42">
        <v>17</v>
      </c>
      <c r="G31" s="42">
        <v>0</v>
      </c>
      <c r="H31" s="42">
        <v>12</v>
      </c>
      <c r="I31" s="42"/>
      <c r="J31" s="42"/>
      <c r="K31" s="31">
        <v>12</v>
      </c>
      <c r="L31" s="23" t="s">
        <v>178</v>
      </c>
      <c r="M31" s="24" t="s">
        <v>178</v>
      </c>
      <c r="N31" s="24">
        <v>348</v>
      </c>
      <c r="O31" s="23" t="s">
        <v>174</v>
      </c>
    </row>
    <row r="32" spans="1:15" s="1" customFormat="1" ht="15" customHeight="1">
      <c r="A32" s="57"/>
      <c r="B32" s="40" t="s">
        <v>129</v>
      </c>
      <c r="C32" s="31" t="s">
        <v>130</v>
      </c>
      <c r="D32" s="31" t="s">
        <v>4</v>
      </c>
      <c r="E32" s="41">
        <v>0</v>
      </c>
      <c r="F32" s="42">
        <v>3</v>
      </c>
      <c r="G32" s="42">
        <v>0</v>
      </c>
      <c r="H32" s="42">
        <v>3</v>
      </c>
      <c r="I32" s="42"/>
      <c r="J32" s="42"/>
      <c r="K32" s="31">
        <v>3</v>
      </c>
      <c r="L32" s="23" t="s">
        <v>178</v>
      </c>
      <c r="M32" s="24" t="s">
        <v>178</v>
      </c>
      <c r="N32" s="24" t="s">
        <v>178</v>
      </c>
      <c r="O32" s="23" t="s">
        <v>174</v>
      </c>
    </row>
    <row r="33" spans="1:15" s="1" customFormat="1" ht="15" customHeight="1">
      <c r="A33" s="57"/>
      <c r="B33" s="40" t="s">
        <v>131</v>
      </c>
      <c r="C33" s="31" t="s">
        <v>132</v>
      </c>
      <c r="D33" s="31" t="s">
        <v>4</v>
      </c>
      <c r="E33" s="41">
        <v>2</v>
      </c>
      <c r="F33" s="42">
        <v>8</v>
      </c>
      <c r="G33" s="42">
        <v>0</v>
      </c>
      <c r="H33" s="42">
        <v>7</v>
      </c>
      <c r="I33" s="42"/>
      <c r="J33" s="42"/>
      <c r="K33" s="31">
        <v>7</v>
      </c>
      <c r="L33" s="23" t="s">
        <v>178</v>
      </c>
      <c r="M33" s="24" t="s">
        <v>178</v>
      </c>
      <c r="N33" s="24">
        <v>360</v>
      </c>
      <c r="O33" s="23" t="s">
        <v>174</v>
      </c>
    </row>
    <row r="34" spans="1:15" s="1" customFormat="1" ht="15" customHeight="1">
      <c r="A34" s="57" t="s">
        <v>63</v>
      </c>
      <c r="B34" s="40" t="s">
        <v>62</v>
      </c>
      <c r="C34" s="31" t="s">
        <v>64</v>
      </c>
      <c r="D34" s="31" t="s">
        <v>4</v>
      </c>
      <c r="E34" s="41">
        <v>0</v>
      </c>
      <c r="F34" s="42">
        <v>6</v>
      </c>
      <c r="G34" s="42">
        <v>0</v>
      </c>
      <c r="H34" s="9">
        <v>7</v>
      </c>
      <c r="I34" s="42"/>
      <c r="J34" s="42"/>
      <c r="K34" s="31">
        <v>7</v>
      </c>
      <c r="L34" s="23" t="s">
        <v>188</v>
      </c>
      <c r="M34" s="24" t="s">
        <v>188</v>
      </c>
      <c r="N34" s="24" t="s">
        <v>188</v>
      </c>
      <c r="O34" s="23" t="s">
        <v>189</v>
      </c>
    </row>
    <row r="35" spans="1:15" s="1" customFormat="1" ht="15" customHeight="1">
      <c r="A35" s="57"/>
      <c r="B35" s="40" t="s">
        <v>65</v>
      </c>
      <c r="C35" s="31" t="s">
        <v>66</v>
      </c>
      <c r="D35" s="31" t="s">
        <v>4</v>
      </c>
      <c r="E35" s="41">
        <v>1</v>
      </c>
      <c r="F35" s="42">
        <v>41</v>
      </c>
      <c r="G35" s="42">
        <v>0</v>
      </c>
      <c r="H35" s="42">
        <v>20</v>
      </c>
      <c r="I35" s="42"/>
      <c r="J35" s="42"/>
      <c r="K35" s="31">
        <v>20</v>
      </c>
      <c r="L35" s="23" t="s">
        <v>188</v>
      </c>
      <c r="M35" s="24" t="s">
        <v>188</v>
      </c>
      <c r="N35" s="24">
        <v>368</v>
      </c>
      <c r="O35" s="23" t="s">
        <v>190</v>
      </c>
    </row>
    <row r="36" spans="1:15" s="1" customFormat="1" ht="15" customHeight="1">
      <c r="A36" s="57" t="s">
        <v>68</v>
      </c>
      <c r="B36" s="40" t="s">
        <v>67</v>
      </c>
      <c r="C36" s="31" t="s">
        <v>69</v>
      </c>
      <c r="D36" s="31" t="s">
        <v>4</v>
      </c>
      <c r="E36" s="41">
        <v>1</v>
      </c>
      <c r="F36" s="42">
        <v>21</v>
      </c>
      <c r="G36" s="42">
        <v>0</v>
      </c>
      <c r="H36" s="42">
        <v>10</v>
      </c>
      <c r="I36" s="42"/>
      <c r="J36" s="42"/>
      <c r="K36" s="31">
        <v>10</v>
      </c>
      <c r="L36" s="23" t="s">
        <v>188</v>
      </c>
      <c r="M36" s="24" t="s">
        <v>188</v>
      </c>
      <c r="N36" s="24">
        <v>361</v>
      </c>
      <c r="O36" s="23" t="s">
        <v>190</v>
      </c>
    </row>
    <row r="37" spans="1:15" s="1" customFormat="1" ht="15" customHeight="1">
      <c r="A37" s="57"/>
      <c r="B37" s="40" t="s">
        <v>70</v>
      </c>
      <c r="C37" s="31" t="s">
        <v>71</v>
      </c>
      <c r="D37" s="31" t="s">
        <v>4</v>
      </c>
      <c r="E37" s="41">
        <v>0</v>
      </c>
      <c r="F37" s="42">
        <v>6</v>
      </c>
      <c r="G37" s="42">
        <v>0</v>
      </c>
      <c r="H37" s="42">
        <v>5</v>
      </c>
      <c r="I37" s="42"/>
      <c r="J37" s="42"/>
      <c r="K37" s="31">
        <v>5</v>
      </c>
      <c r="L37" s="23" t="s">
        <v>188</v>
      </c>
      <c r="M37" s="24" t="s">
        <v>188</v>
      </c>
      <c r="N37" s="24">
        <v>359</v>
      </c>
      <c r="O37" s="23" t="s">
        <v>190</v>
      </c>
    </row>
    <row r="38" spans="1:15" s="1" customFormat="1" ht="15" customHeight="1">
      <c r="A38" s="57" t="s">
        <v>73</v>
      </c>
      <c r="B38" s="40" t="s">
        <v>72</v>
      </c>
      <c r="C38" s="31" t="s">
        <v>74</v>
      </c>
      <c r="D38" s="31" t="s">
        <v>4</v>
      </c>
      <c r="E38" s="41">
        <v>3</v>
      </c>
      <c r="F38" s="42">
        <v>10</v>
      </c>
      <c r="G38" s="42">
        <v>0</v>
      </c>
      <c r="H38" s="42">
        <v>12</v>
      </c>
      <c r="I38" s="42"/>
      <c r="J38" s="42"/>
      <c r="K38" s="31">
        <v>12</v>
      </c>
      <c r="L38" s="23" t="s">
        <v>178</v>
      </c>
      <c r="M38" s="24" t="s">
        <v>178</v>
      </c>
      <c r="N38" s="24" t="s">
        <v>178</v>
      </c>
      <c r="O38" s="23" t="s">
        <v>174</v>
      </c>
    </row>
    <row r="39" spans="1:15" s="1" customFormat="1" ht="15" customHeight="1">
      <c r="A39" s="57"/>
      <c r="B39" s="31" t="s">
        <v>133</v>
      </c>
      <c r="C39" s="31" t="s">
        <v>134</v>
      </c>
      <c r="D39" s="31" t="s">
        <v>4</v>
      </c>
      <c r="E39" s="41">
        <v>1</v>
      </c>
      <c r="F39" s="42">
        <v>0</v>
      </c>
      <c r="G39" s="42">
        <v>0</v>
      </c>
      <c r="H39" s="42">
        <v>2</v>
      </c>
      <c r="I39" s="42"/>
      <c r="J39" s="42"/>
      <c r="K39" s="31">
        <v>2</v>
      </c>
      <c r="L39" s="23" t="s">
        <v>178</v>
      </c>
      <c r="M39" s="24" t="s">
        <v>178</v>
      </c>
      <c r="N39" s="24" t="s">
        <v>178</v>
      </c>
      <c r="O39" s="23" t="s">
        <v>173</v>
      </c>
    </row>
    <row r="40" spans="1:15" s="1" customFormat="1" ht="15" customHeight="1">
      <c r="A40" s="31" t="s">
        <v>76</v>
      </c>
      <c r="B40" s="40" t="s">
        <v>75</v>
      </c>
      <c r="C40" s="31" t="s">
        <v>77</v>
      </c>
      <c r="D40" s="31" t="s">
        <v>4</v>
      </c>
      <c r="E40" s="41">
        <v>0</v>
      </c>
      <c r="F40" s="42">
        <v>3</v>
      </c>
      <c r="G40" s="42">
        <v>0</v>
      </c>
      <c r="H40" s="42">
        <v>21</v>
      </c>
      <c r="I40" s="42"/>
      <c r="J40" s="42"/>
      <c r="K40" s="31">
        <v>21</v>
      </c>
      <c r="L40" s="23" t="s">
        <v>178</v>
      </c>
      <c r="M40" s="24" t="s">
        <v>178</v>
      </c>
      <c r="N40" s="24" t="s">
        <v>178</v>
      </c>
      <c r="O40" s="23" t="s">
        <v>179</v>
      </c>
    </row>
    <row r="41" spans="1:15" s="1" customFormat="1" ht="15" customHeight="1">
      <c r="A41" s="57" t="s">
        <v>79</v>
      </c>
      <c r="B41" s="35" t="s">
        <v>135</v>
      </c>
      <c r="C41" s="31" t="s">
        <v>136</v>
      </c>
      <c r="D41" s="31" t="s">
        <v>4</v>
      </c>
      <c r="E41" s="41">
        <v>0</v>
      </c>
      <c r="F41" s="42">
        <v>0</v>
      </c>
      <c r="G41" s="42">
        <v>0</v>
      </c>
      <c r="H41" s="42">
        <v>1</v>
      </c>
      <c r="I41" s="42"/>
      <c r="J41" s="42"/>
      <c r="K41" s="31">
        <v>1</v>
      </c>
      <c r="L41" s="23" t="s">
        <v>188</v>
      </c>
      <c r="M41" s="24" t="s">
        <v>188</v>
      </c>
      <c r="N41" s="24" t="s">
        <v>178</v>
      </c>
      <c r="O41" s="23" t="s">
        <v>191</v>
      </c>
    </row>
    <row r="42" spans="1:15" s="1" customFormat="1" ht="15" customHeight="1">
      <c r="A42" s="57"/>
      <c r="B42" s="35" t="s">
        <v>78</v>
      </c>
      <c r="C42" s="31" t="s">
        <v>137</v>
      </c>
      <c r="D42" s="31" t="s">
        <v>4</v>
      </c>
      <c r="E42" s="41">
        <v>0</v>
      </c>
      <c r="F42" s="42">
        <v>0</v>
      </c>
      <c r="G42" s="42">
        <v>0</v>
      </c>
      <c r="H42" s="42">
        <v>2</v>
      </c>
      <c r="I42" s="42"/>
      <c r="J42" s="42"/>
      <c r="K42" s="31">
        <v>2</v>
      </c>
      <c r="L42" s="23" t="s">
        <v>192</v>
      </c>
      <c r="M42" s="24" t="s">
        <v>192</v>
      </c>
      <c r="N42" s="24" t="s">
        <v>178</v>
      </c>
      <c r="O42" s="23" t="s">
        <v>191</v>
      </c>
    </row>
    <row r="43" spans="1:15" s="1" customFormat="1" ht="15" customHeight="1">
      <c r="A43" s="57"/>
      <c r="B43" s="35" t="s">
        <v>138</v>
      </c>
      <c r="C43" s="31" t="s">
        <v>139</v>
      </c>
      <c r="D43" s="31" t="s">
        <v>4</v>
      </c>
      <c r="E43" s="41">
        <v>0</v>
      </c>
      <c r="F43" s="42">
        <v>1</v>
      </c>
      <c r="G43" s="42">
        <v>0</v>
      </c>
      <c r="H43" s="42">
        <v>3</v>
      </c>
      <c r="I43" s="42"/>
      <c r="J43" s="42"/>
      <c r="K43" s="31">
        <v>3</v>
      </c>
      <c r="L43" s="23" t="s">
        <v>192</v>
      </c>
      <c r="M43" s="24" t="s">
        <v>192</v>
      </c>
      <c r="N43" s="24" t="s">
        <v>178</v>
      </c>
      <c r="O43" s="23" t="s">
        <v>191</v>
      </c>
    </row>
    <row r="44" spans="1:15" s="1" customFormat="1" ht="15" customHeight="1">
      <c r="A44" s="57"/>
      <c r="B44" s="35" t="s">
        <v>140</v>
      </c>
      <c r="C44" s="31" t="s">
        <v>141</v>
      </c>
      <c r="D44" s="31" t="s">
        <v>4</v>
      </c>
      <c r="E44" s="41">
        <v>0</v>
      </c>
      <c r="F44" s="42">
        <v>1</v>
      </c>
      <c r="G44" s="42">
        <v>0</v>
      </c>
      <c r="H44" s="42">
        <v>2</v>
      </c>
      <c r="I44" s="42"/>
      <c r="J44" s="42"/>
      <c r="K44" s="31">
        <v>2</v>
      </c>
      <c r="L44" s="23" t="s">
        <v>192</v>
      </c>
      <c r="M44" s="24" t="s">
        <v>192</v>
      </c>
      <c r="N44" s="24" t="s">
        <v>178</v>
      </c>
      <c r="O44" s="23" t="s">
        <v>191</v>
      </c>
    </row>
    <row r="45" spans="1:15" s="1" customFormat="1" ht="15" customHeight="1">
      <c r="A45" s="57"/>
      <c r="B45" s="35" t="s">
        <v>142</v>
      </c>
      <c r="C45" s="31" t="s">
        <v>143</v>
      </c>
      <c r="D45" s="31" t="s">
        <v>4</v>
      </c>
      <c r="E45" s="41">
        <v>0</v>
      </c>
      <c r="F45" s="41">
        <v>0</v>
      </c>
      <c r="G45" s="41">
        <v>0</v>
      </c>
      <c r="H45" s="41">
        <v>2</v>
      </c>
      <c r="I45" s="41"/>
      <c r="J45" s="42"/>
      <c r="K45" s="31">
        <v>2</v>
      </c>
      <c r="L45" s="23" t="s">
        <v>192</v>
      </c>
      <c r="M45" s="24" t="s">
        <v>192</v>
      </c>
      <c r="N45" s="24" t="s">
        <v>178</v>
      </c>
      <c r="O45" s="23" t="s">
        <v>191</v>
      </c>
    </row>
    <row r="46" spans="1:15" s="1" customFormat="1" ht="15" customHeight="1">
      <c r="A46" s="57"/>
      <c r="B46" s="40" t="s">
        <v>144</v>
      </c>
      <c r="C46" s="31" t="s">
        <v>145</v>
      </c>
      <c r="D46" s="31" t="s">
        <v>4</v>
      </c>
      <c r="E46" s="41">
        <v>0</v>
      </c>
      <c r="F46" s="41">
        <v>4</v>
      </c>
      <c r="G46" s="41">
        <v>0</v>
      </c>
      <c r="H46" s="41">
        <v>4</v>
      </c>
      <c r="I46" s="41"/>
      <c r="J46" s="42"/>
      <c r="K46" s="31">
        <v>4</v>
      </c>
      <c r="L46" s="23" t="s">
        <v>192</v>
      </c>
      <c r="M46" s="24" t="s">
        <v>192</v>
      </c>
      <c r="N46" s="24" t="s">
        <v>178</v>
      </c>
      <c r="O46" s="23" t="s">
        <v>191</v>
      </c>
    </row>
    <row r="47" spans="1:15" s="2" customFormat="1" ht="15" customHeight="1">
      <c r="A47" s="31" t="s">
        <v>146</v>
      </c>
      <c r="B47" s="40" t="s">
        <v>54</v>
      </c>
      <c r="C47" s="31" t="s">
        <v>55</v>
      </c>
      <c r="D47" s="31" t="s">
        <v>4</v>
      </c>
      <c r="E47" s="41">
        <v>2</v>
      </c>
      <c r="F47" s="42">
        <v>16</v>
      </c>
      <c r="G47" s="42">
        <v>0</v>
      </c>
      <c r="H47" s="42">
        <v>19</v>
      </c>
      <c r="I47" s="42"/>
      <c r="J47" s="42"/>
      <c r="K47" s="31">
        <v>19</v>
      </c>
      <c r="L47" s="23" t="s">
        <v>178</v>
      </c>
      <c r="M47" s="24" t="s">
        <v>178</v>
      </c>
      <c r="N47" s="24" t="s">
        <v>178</v>
      </c>
      <c r="O47" s="23" t="s">
        <v>173</v>
      </c>
    </row>
    <row r="48" spans="1:15" ht="15" customHeight="1">
      <c r="A48" s="36"/>
      <c r="B48" s="36"/>
      <c r="C48" s="36"/>
      <c r="D48" s="36"/>
      <c r="E48" s="37">
        <f aca="true" t="shared" si="0" ref="E48:K48">SUM(E4:E47)</f>
        <v>31</v>
      </c>
      <c r="F48" s="37">
        <f t="shared" si="0"/>
        <v>794</v>
      </c>
      <c r="G48" s="37">
        <f t="shared" si="0"/>
        <v>0</v>
      </c>
      <c r="H48" s="37">
        <f t="shared" si="0"/>
        <v>572</v>
      </c>
      <c r="I48" s="37">
        <f t="shared" si="0"/>
        <v>0</v>
      </c>
      <c r="J48" s="37">
        <f t="shared" si="0"/>
        <v>0</v>
      </c>
      <c r="K48" s="37">
        <f t="shared" si="0"/>
        <v>576</v>
      </c>
      <c r="L48" s="25"/>
      <c r="M48" s="26"/>
      <c r="N48" s="26"/>
      <c r="O48" s="26"/>
    </row>
    <row r="49" spans="1:15" ht="14.25">
      <c r="A49" s="50"/>
      <c r="B49" s="7"/>
      <c r="I49" s="4"/>
      <c r="J49" s="4"/>
      <c r="K49" s="4"/>
      <c r="O49" s="4"/>
    </row>
    <row r="50" spans="1:15" ht="14.25">
      <c r="A50" s="50"/>
      <c r="B50" s="7"/>
      <c r="I50" s="4"/>
      <c r="J50" s="4"/>
      <c r="K50" s="4"/>
      <c r="O50" s="4"/>
    </row>
    <row r="51" spans="1:15" ht="56.25" customHeight="1">
      <c r="A51" s="63" t="s">
        <v>121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ht="25.5" customHeight="1">
      <c r="A52" s="55" t="s">
        <v>0</v>
      </c>
      <c r="B52" s="55" t="s">
        <v>147</v>
      </c>
      <c r="C52" s="55" t="s">
        <v>148</v>
      </c>
      <c r="D52" s="55" t="s">
        <v>1</v>
      </c>
      <c r="E52" s="56" t="s">
        <v>149</v>
      </c>
      <c r="F52" s="64" t="s">
        <v>151</v>
      </c>
      <c r="G52" s="56" t="s">
        <v>150</v>
      </c>
      <c r="H52" s="39"/>
      <c r="I52" s="39"/>
      <c r="J52" s="39"/>
      <c r="K52" s="65" t="s">
        <v>152</v>
      </c>
      <c r="L52" s="61" t="s">
        <v>119</v>
      </c>
      <c r="M52" s="61"/>
      <c r="N52" s="61"/>
      <c r="O52" s="62" t="s">
        <v>120</v>
      </c>
    </row>
    <row r="53" spans="1:15" ht="46.5" customHeight="1">
      <c r="A53" s="55"/>
      <c r="B53" s="55"/>
      <c r="C53" s="55"/>
      <c r="D53" s="55"/>
      <c r="E53" s="56"/>
      <c r="F53" s="64"/>
      <c r="G53" s="56"/>
      <c r="H53" s="38"/>
      <c r="I53" s="38"/>
      <c r="J53" s="38"/>
      <c r="K53" s="66"/>
      <c r="L53" s="5" t="s">
        <v>115</v>
      </c>
      <c r="M53" s="5" t="s">
        <v>116</v>
      </c>
      <c r="N53" s="5" t="s">
        <v>117</v>
      </c>
      <c r="O53" s="62"/>
    </row>
    <row r="54" spans="1:15" s="1" customFormat="1" ht="15" customHeight="1">
      <c r="A54" s="12" t="s">
        <v>3</v>
      </c>
      <c r="B54" s="11" t="s">
        <v>153</v>
      </c>
      <c r="C54" s="12" t="s">
        <v>154</v>
      </c>
      <c r="D54" s="12" t="s">
        <v>4</v>
      </c>
      <c r="E54" s="13">
        <v>0</v>
      </c>
      <c r="F54" s="13">
        <v>44</v>
      </c>
      <c r="G54" s="20">
        <v>1</v>
      </c>
      <c r="H54" s="21">
        <v>15</v>
      </c>
      <c r="I54" s="19">
        <v>1</v>
      </c>
      <c r="J54" s="19">
        <v>-29</v>
      </c>
      <c r="K54" s="30">
        <v>14</v>
      </c>
      <c r="L54" s="29" t="s">
        <v>172</v>
      </c>
      <c r="M54" s="29" t="s">
        <v>172</v>
      </c>
      <c r="N54" s="29">
        <v>380</v>
      </c>
      <c r="O54" s="24" t="s">
        <v>174</v>
      </c>
    </row>
    <row r="55" spans="1:15" s="1" customFormat="1" ht="15" customHeight="1">
      <c r="A55" s="12" t="s">
        <v>6</v>
      </c>
      <c r="B55" s="11" t="s">
        <v>80</v>
      </c>
      <c r="C55" s="12" t="s">
        <v>81</v>
      </c>
      <c r="D55" s="12" t="s">
        <v>4</v>
      </c>
      <c r="E55" s="13">
        <v>0</v>
      </c>
      <c r="F55" s="13">
        <v>25</v>
      </c>
      <c r="G55" s="19">
        <v>0</v>
      </c>
      <c r="H55" s="21">
        <v>27</v>
      </c>
      <c r="I55" s="19"/>
      <c r="J55" s="19">
        <v>2</v>
      </c>
      <c r="K55" s="29">
        <v>27</v>
      </c>
      <c r="L55" s="29" t="s">
        <v>172</v>
      </c>
      <c r="M55" s="28" t="s">
        <v>172</v>
      </c>
      <c r="N55" s="28" t="s">
        <v>172</v>
      </c>
      <c r="O55" s="29" t="s">
        <v>173</v>
      </c>
    </row>
    <row r="56" spans="1:15" s="1" customFormat="1" ht="15" customHeight="1">
      <c r="A56" s="59" t="s">
        <v>16</v>
      </c>
      <c r="B56" s="67" t="s">
        <v>82</v>
      </c>
      <c r="C56" s="12" t="s">
        <v>83</v>
      </c>
      <c r="D56" s="12" t="s">
        <v>4</v>
      </c>
      <c r="E56" s="13">
        <v>0</v>
      </c>
      <c r="F56" s="13">
        <v>80</v>
      </c>
      <c r="G56" s="19">
        <v>0</v>
      </c>
      <c r="H56" s="19">
        <v>36</v>
      </c>
      <c r="I56" s="19"/>
      <c r="J56" s="19">
        <v>-44</v>
      </c>
      <c r="K56" s="44">
        <v>36</v>
      </c>
      <c r="L56" s="45" t="s">
        <v>178</v>
      </c>
      <c r="M56" s="45" t="s">
        <v>178</v>
      </c>
      <c r="N56" s="45">
        <v>350</v>
      </c>
      <c r="O56" s="45" t="s">
        <v>174</v>
      </c>
    </row>
    <row r="57" spans="1:15" s="1" customFormat="1" ht="15" customHeight="1">
      <c r="A57" s="59"/>
      <c r="B57" s="67"/>
      <c r="C57" s="12" t="s">
        <v>83</v>
      </c>
      <c r="D57" s="12" t="s">
        <v>84</v>
      </c>
      <c r="E57" s="13">
        <v>0</v>
      </c>
      <c r="F57" s="13">
        <v>2</v>
      </c>
      <c r="G57" s="19">
        <v>0</v>
      </c>
      <c r="H57" s="21">
        <v>23</v>
      </c>
      <c r="I57" s="19"/>
      <c r="J57" s="19">
        <v>21</v>
      </c>
      <c r="K57" s="44">
        <v>23</v>
      </c>
      <c r="L57" s="45" t="s">
        <v>178</v>
      </c>
      <c r="M57" s="45" t="s">
        <v>178</v>
      </c>
      <c r="N57" s="45">
        <v>350</v>
      </c>
      <c r="O57" s="45" t="s">
        <v>179</v>
      </c>
    </row>
    <row r="58" spans="1:15" s="1" customFormat="1" ht="15" customHeight="1">
      <c r="A58" s="59"/>
      <c r="B58" s="11" t="s">
        <v>155</v>
      </c>
      <c r="C58" s="12" t="s">
        <v>156</v>
      </c>
      <c r="D58" s="12" t="s">
        <v>4</v>
      </c>
      <c r="E58" s="13">
        <v>0</v>
      </c>
      <c r="F58" s="13">
        <v>7</v>
      </c>
      <c r="G58" s="19">
        <v>0</v>
      </c>
      <c r="H58" s="19">
        <v>5</v>
      </c>
      <c r="I58" s="19"/>
      <c r="J58" s="19">
        <v>-2</v>
      </c>
      <c r="K58" s="44">
        <v>5</v>
      </c>
      <c r="L58" s="45" t="s">
        <v>178</v>
      </c>
      <c r="M58" s="45" t="s">
        <v>178</v>
      </c>
      <c r="N58" s="45" t="s">
        <v>178</v>
      </c>
      <c r="O58" s="45" t="s">
        <v>174</v>
      </c>
    </row>
    <row r="59" spans="1:15" s="1" customFormat="1" ht="15" customHeight="1">
      <c r="A59" s="12" t="s">
        <v>86</v>
      </c>
      <c r="B59" s="11" t="s">
        <v>85</v>
      </c>
      <c r="C59" s="12" t="s">
        <v>87</v>
      </c>
      <c r="D59" s="12" t="s">
        <v>4</v>
      </c>
      <c r="E59" s="13">
        <v>1</v>
      </c>
      <c r="F59" s="13">
        <v>115</v>
      </c>
      <c r="G59" s="19">
        <v>0</v>
      </c>
      <c r="H59" s="21">
        <v>41</v>
      </c>
      <c r="I59" s="19"/>
      <c r="J59" s="19">
        <v>-75</v>
      </c>
      <c r="K59" s="29">
        <v>41</v>
      </c>
      <c r="L59" s="29" t="s">
        <v>172</v>
      </c>
      <c r="M59" s="28" t="s">
        <v>172</v>
      </c>
      <c r="N59" s="28">
        <v>372</v>
      </c>
      <c r="O59" s="47" t="s">
        <v>174</v>
      </c>
    </row>
    <row r="60" spans="1:15" s="1" customFormat="1" ht="15" customHeight="1">
      <c r="A60" s="59" t="s">
        <v>27</v>
      </c>
      <c r="B60" s="68" t="s">
        <v>88</v>
      </c>
      <c r="C60" s="12" t="s">
        <v>89</v>
      </c>
      <c r="D60" s="12" t="s">
        <v>4</v>
      </c>
      <c r="E60" s="13">
        <v>6</v>
      </c>
      <c r="F60" s="13">
        <v>762</v>
      </c>
      <c r="G60" s="20">
        <v>8</v>
      </c>
      <c r="H60" s="21">
        <v>62</v>
      </c>
      <c r="I60" s="19">
        <v>8</v>
      </c>
      <c r="J60" s="19">
        <v>-706</v>
      </c>
      <c r="K60" s="29">
        <v>67</v>
      </c>
      <c r="L60" s="29" t="s">
        <v>172</v>
      </c>
      <c r="M60" s="28" t="s">
        <v>172</v>
      </c>
      <c r="N60" s="28">
        <v>213</v>
      </c>
      <c r="O60" s="29" t="s">
        <v>175</v>
      </c>
    </row>
    <row r="61" spans="1:15" s="1" customFormat="1" ht="15" customHeight="1">
      <c r="A61" s="59"/>
      <c r="B61" s="68"/>
      <c r="C61" s="12" t="s">
        <v>89</v>
      </c>
      <c r="D61" s="12" t="s">
        <v>84</v>
      </c>
      <c r="E61" s="13">
        <v>0</v>
      </c>
      <c r="F61" s="13">
        <v>25</v>
      </c>
      <c r="G61" s="19">
        <v>0</v>
      </c>
      <c r="H61" s="21">
        <v>67</v>
      </c>
      <c r="I61" s="19" t="s">
        <v>157</v>
      </c>
      <c r="J61" s="19">
        <v>42</v>
      </c>
      <c r="K61" s="29">
        <v>67</v>
      </c>
      <c r="L61" s="29" t="s">
        <v>172</v>
      </c>
      <c r="M61" s="28" t="s">
        <v>172</v>
      </c>
      <c r="N61" s="28">
        <v>213</v>
      </c>
      <c r="O61" s="29" t="s">
        <v>176</v>
      </c>
    </row>
    <row r="62" spans="1:15" s="1" customFormat="1" ht="15" customHeight="1">
      <c r="A62" s="59"/>
      <c r="B62" s="16" t="s">
        <v>90</v>
      </c>
      <c r="C62" s="13" t="s">
        <v>91</v>
      </c>
      <c r="D62" s="12" t="s">
        <v>4</v>
      </c>
      <c r="E62" s="13">
        <v>0</v>
      </c>
      <c r="F62" s="13">
        <v>203</v>
      </c>
      <c r="G62" s="19">
        <v>0</v>
      </c>
      <c r="H62" s="19">
        <v>25</v>
      </c>
      <c r="I62" s="19"/>
      <c r="J62" s="19">
        <v>-178</v>
      </c>
      <c r="K62" s="29">
        <v>20</v>
      </c>
      <c r="L62" s="29" t="s">
        <v>172</v>
      </c>
      <c r="M62" s="28" t="s">
        <v>172</v>
      </c>
      <c r="N62" s="28">
        <v>223</v>
      </c>
      <c r="O62" s="29" t="s">
        <v>175</v>
      </c>
    </row>
    <row r="63" spans="1:15" s="1" customFormat="1" ht="15" customHeight="1">
      <c r="A63" s="12" t="s">
        <v>125</v>
      </c>
      <c r="B63" s="17" t="s">
        <v>92</v>
      </c>
      <c r="C63" s="12" t="s">
        <v>93</v>
      </c>
      <c r="D63" s="12" t="s">
        <v>84</v>
      </c>
      <c r="E63" s="13">
        <v>0</v>
      </c>
      <c r="F63" s="13">
        <v>4</v>
      </c>
      <c r="G63" s="19">
        <v>0</v>
      </c>
      <c r="H63" s="19">
        <v>14</v>
      </c>
      <c r="I63" s="19"/>
      <c r="J63" s="19">
        <v>10</v>
      </c>
      <c r="K63" s="29">
        <v>14</v>
      </c>
      <c r="L63" s="29" t="s">
        <v>172</v>
      </c>
      <c r="M63" s="28" t="s">
        <v>172</v>
      </c>
      <c r="N63" s="28" t="s">
        <v>172</v>
      </c>
      <c r="O63" s="29" t="s">
        <v>181</v>
      </c>
    </row>
    <row r="64" spans="1:15" s="1" customFormat="1" ht="15" customHeight="1">
      <c r="A64" s="10" t="s">
        <v>95</v>
      </c>
      <c r="B64" s="11" t="s">
        <v>94</v>
      </c>
      <c r="C64" s="22" t="s">
        <v>158</v>
      </c>
      <c r="D64" s="12" t="s">
        <v>4</v>
      </c>
      <c r="E64" s="13">
        <v>0</v>
      </c>
      <c r="F64" s="13">
        <v>45</v>
      </c>
      <c r="G64" s="19">
        <v>0</v>
      </c>
      <c r="H64" s="21">
        <v>44</v>
      </c>
      <c r="I64" s="19"/>
      <c r="J64" s="19">
        <v>-1</v>
      </c>
      <c r="K64" s="29">
        <v>44</v>
      </c>
      <c r="L64" s="29" t="s">
        <v>172</v>
      </c>
      <c r="M64" s="28" t="s">
        <v>172</v>
      </c>
      <c r="N64" s="28" t="s">
        <v>172</v>
      </c>
      <c r="O64" s="29" t="s">
        <v>177</v>
      </c>
    </row>
    <row r="65" spans="1:15" s="1" customFormat="1" ht="15" customHeight="1">
      <c r="A65" s="12" t="s">
        <v>50</v>
      </c>
      <c r="B65" s="11" t="s">
        <v>96</v>
      </c>
      <c r="C65" s="22" t="s">
        <v>159</v>
      </c>
      <c r="D65" s="12" t="s">
        <v>4</v>
      </c>
      <c r="E65" s="13">
        <v>0</v>
      </c>
      <c r="F65" s="13">
        <v>25</v>
      </c>
      <c r="G65" s="19">
        <v>0</v>
      </c>
      <c r="H65" s="21">
        <v>26</v>
      </c>
      <c r="I65" s="19"/>
      <c r="J65" s="19">
        <v>1</v>
      </c>
      <c r="K65" s="29">
        <v>26</v>
      </c>
      <c r="L65" s="29" t="s">
        <v>178</v>
      </c>
      <c r="M65" s="28" t="s">
        <v>178</v>
      </c>
      <c r="N65" s="28" t="s">
        <v>178</v>
      </c>
      <c r="O65" s="29" t="s">
        <v>180</v>
      </c>
    </row>
    <row r="66" spans="1:15" s="1" customFormat="1" ht="15" customHeight="1">
      <c r="A66" s="12" t="s">
        <v>128</v>
      </c>
      <c r="B66" s="11" t="s">
        <v>97</v>
      </c>
      <c r="C66" s="22" t="s">
        <v>160</v>
      </c>
      <c r="D66" s="12" t="s">
        <v>4</v>
      </c>
      <c r="E66" s="13">
        <v>0</v>
      </c>
      <c r="F66" s="13">
        <v>65</v>
      </c>
      <c r="G66" s="19">
        <v>0</v>
      </c>
      <c r="H66" s="21">
        <v>33</v>
      </c>
      <c r="I66" s="19"/>
      <c r="J66" s="19">
        <v>-32</v>
      </c>
      <c r="K66" s="43">
        <v>33</v>
      </c>
      <c r="L66" s="29" t="s">
        <v>178</v>
      </c>
      <c r="M66" s="28" t="s">
        <v>178</v>
      </c>
      <c r="N66" s="28">
        <v>311</v>
      </c>
      <c r="O66" s="29" t="s">
        <v>175</v>
      </c>
    </row>
    <row r="67" spans="1:15" s="1" customFormat="1" ht="15" customHeight="1">
      <c r="A67" s="59" t="s">
        <v>59</v>
      </c>
      <c r="B67" s="17" t="s">
        <v>99</v>
      </c>
      <c r="C67" s="12" t="s">
        <v>100</v>
      </c>
      <c r="D67" s="12" t="s">
        <v>84</v>
      </c>
      <c r="E67" s="13">
        <v>0</v>
      </c>
      <c r="F67" s="13">
        <v>27</v>
      </c>
      <c r="G67" s="19">
        <v>0</v>
      </c>
      <c r="H67" s="21">
        <v>53</v>
      </c>
      <c r="I67" s="19"/>
      <c r="J67" s="19">
        <v>26</v>
      </c>
      <c r="K67" s="29">
        <v>53</v>
      </c>
      <c r="L67" s="29" t="s">
        <v>188</v>
      </c>
      <c r="M67" s="28" t="s">
        <v>188</v>
      </c>
      <c r="N67" s="28" t="s">
        <v>188</v>
      </c>
      <c r="O67" s="29" t="s">
        <v>193</v>
      </c>
    </row>
    <row r="68" spans="1:15" s="1" customFormat="1" ht="15" customHeight="1">
      <c r="A68" s="59"/>
      <c r="B68" s="49" t="s">
        <v>161</v>
      </c>
      <c r="C68" s="12" t="s">
        <v>162</v>
      </c>
      <c r="D68" s="12" t="s">
        <v>4</v>
      </c>
      <c r="E68" s="13">
        <v>0</v>
      </c>
      <c r="F68" s="13">
        <v>18</v>
      </c>
      <c r="G68" s="19">
        <v>0</v>
      </c>
      <c r="H68" s="21">
        <v>10</v>
      </c>
      <c r="I68" s="19"/>
      <c r="J68" s="19">
        <v>-8</v>
      </c>
      <c r="K68" s="29">
        <v>10</v>
      </c>
      <c r="L68" s="29" t="s">
        <v>188</v>
      </c>
      <c r="M68" s="28" t="s">
        <v>188</v>
      </c>
      <c r="N68" s="28">
        <v>344</v>
      </c>
      <c r="O68" s="29" t="s">
        <v>190</v>
      </c>
    </row>
    <row r="69" spans="1:15" s="1" customFormat="1" ht="15" customHeight="1">
      <c r="A69" s="58" t="s">
        <v>63</v>
      </c>
      <c r="B69" s="11" t="s">
        <v>101</v>
      </c>
      <c r="C69" s="12" t="s">
        <v>102</v>
      </c>
      <c r="D69" s="12" t="s">
        <v>4</v>
      </c>
      <c r="E69" s="13">
        <v>0</v>
      </c>
      <c r="F69" s="13">
        <v>58</v>
      </c>
      <c r="G69" s="19">
        <v>0</v>
      </c>
      <c r="H69" s="21">
        <v>26</v>
      </c>
      <c r="I69" s="19"/>
      <c r="J69" s="19">
        <v>-32</v>
      </c>
      <c r="K69" s="29">
        <v>25</v>
      </c>
      <c r="L69" s="29" t="s">
        <v>188</v>
      </c>
      <c r="M69" s="28" t="s">
        <v>188</v>
      </c>
      <c r="N69" s="28">
        <v>366</v>
      </c>
      <c r="O69" s="29" t="s">
        <v>190</v>
      </c>
    </row>
    <row r="70" spans="1:15" s="1" customFormat="1" ht="15" customHeight="1">
      <c r="A70" s="58"/>
      <c r="B70" s="11" t="s">
        <v>103</v>
      </c>
      <c r="C70" s="12" t="s">
        <v>104</v>
      </c>
      <c r="D70" s="12" t="s">
        <v>4</v>
      </c>
      <c r="E70" s="13">
        <v>0</v>
      </c>
      <c r="F70" s="13">
        <v>43</v>
      </c>
      <c r="G70" s="19">
        <v>0</v>
      </c>
      <c r="H70" s="19">
        <v>22</v>
      </c>
      <c r="I70" s="19"/>
      <c r="J70" s="19">
        <v>-21</v>
      </c>
      <c r="K70" s="29">
        <v>22</v>
      </c>
      <c r="L70" s="29" t="s">
        <v>188</v>
      </c>
      <c r="M70" s="28" t="s">
        <v>188</v>
      </c>
      <c r="N70" s="28">
        <v>362</v>
      </c>
      <c r="O70" s="29" t="s">
        <v>190</v>
      </c>
    </row>
    <row r="71" spans="1:15" s="1" customFormat="1" ht="15" customHeight="1">
      <c r="A71" s="12" t="s">
        <v>68</v>
      </c>
      <c r="B71" s="11" t="s">
        <v>163</v>
      </c>
      <c r="C71" s="12" t="s">
        <v>105</v>
      </c>
      <c r="D71" s="12" t="s">
        <v>4</v>
      </c>
      <c r="E71" s="13">
        <v>0</v>
      </c>
      <c r="F71" s="13">
        <v>51</v>
      </c>
      <c r="G71" s="20">
        <v>1</v>
      </c>
      <c r="H71" s="19">
        <v>27</v>
      </c>
      <c r="I71" s="19">
        <v>1</v>
      </c>
      <c r="J71" s="19">
        <v>-24</v>
      </c>
      <c r="K71" s="29">
        <v>28</v>
      </c>
      <c r="L71" s="29" t="s">
        <v>188</v>
      </c>
      <c r="M71" s="28" t="s">
        <v>188</v>
      </c>
      <c r="N71" s="28">
        <v>365</v>
      </c>
      <c r="O71" s="29" t="s">
        <v>190</v>
      </c>
    </row>
    <row r="72" spans="1:15" s="1" customFormat="1" ht="15" customHeight="1">
      <c r="A72" s="12" t="s">
        <v>73</v>
      </c>
      <c r="B72" s="11">
        <v>135108</v>
      </c>
      <c r="C72" s="12" t="s">
        <v>164</v>
      </c>
      <c r="D72" s="12" t="s">
        <v>4</v>
      </c>
      <c r="E72" s="13">
        <v>0</v>
      </c>
      <c r="F72" s="13">
        <v>13</v>
      </c>
      <c r="G72" s="19">
        <v>0</v>
      </c>
      <c r="H72" s="21">
        <v>10</v>
      </c>
      <c r="I72" s="19"/>
      <c r="J72" s="19">
        <v>-3</v>
      </c>
      <c r="K72" s="29">
        <v>10</v>
      </c>
      <c r="L72" s="29" t="s">
        <v>178</v>
      </c>
      <c r="M72" s="28" t="s">
        <v>178</v>
      </c>
      <c r="N72" s="28" t="s">
        <v>178</v>
      </c>
      <c r="O72" s="29" t="s">
        <v>174</v>
      </c>
    </row>
    <row r="73" spans="1:15" s="1" customFormat="1" ht="15" customHeight="1">
      <c r="A73" s="12" t="s">
        <v>76</v>
      </c>
      <c r="B73" s="11" t="s">
        <v>106</v>
      </c>
      <c r="C73" s="12" t="s">
        <v>107</v>
      </c>
      <c r="D73" s="12" t="s">
        <v>4</v>
      </c>
      <c r="E73" s="13">
        <v>0</v>
      </c>
      <c r="F73" s="13">
        <v>13</v>
      </c>
      <c r="G73" s="19">
        <v>0</v>
      </c>
      <c r="H73" s="21">
        <v>25</v>
      </c>
      <c r="I73" s="19"/>
      <c r="J73" s="19">
        <v>12</v>
      </c>
      <c r="K73" s="29">
        <v>25</v>
      </c>
      <c r="L73" s="29" t="s">
        <v>178</v>
      </c>
      <c r="M73" s="28" t="s">
        <v>178</v>
      </c>
      <c r="N73" s="28" t="s">
        <v>178</v>
      </c>
      <c r="O73" s="29" t="s">
        <v>182</v>
      </c>
    </row>
    <row r="74" spans="1:15" s="1" customFormat="1" ht="15" customHeight="1">
      <c r="A74" s="12" t="s">
        <v>79</v>
      </c>
      <c r="B74" s="11" t="s">
        <v>165</v>
      </c>
      <c r="C74" s="12" t="s">
        <v>166</v>
      </c>
      <c r="D74" s="12" t="s">
        <v>4</v>
      </c>
      <c r="E74" s="13">
        <v>0</v>
      </c>
      <c r="F74" s="13">
        <v>21</v>
      </c>
      <c r="G74" s="19">
        <v>0</v>
      </c>
      <c r="H74" s="21">
        <v>10</v>
      </c>
      <c r="I74" s="19"/>
      <c r="J74" s="19">
        <v>-11</v>
      </c>
      <c r="K74" s="29">
        <v>10</v>
      </c>
      <c r="L74" s="29" t="s">
        <v>188</v>
      </c>
      <c r="M74" s="28" t="s">
        <v>188</v>
      </c>
      <c r="N74" s="28">
        <v>373</v>
      </c>
      <c r="O74" s="29" t="s">
        <v>194</v>
      </c>
    </row>
    <row r="75" spans="1:15" s="1" customFormat="1" ht="15" customHeight="1">
      <c r="A75" s="58" t="s">
        <v>109</v>
      </c>
      <c r="B75" s="68" t="s">
        <v>108</v>
      </c>
      <c r="C75" s="12" t="s">
        <v>110</v>
      </c>
      <c r="D75" s="12" t="s">
        <v>4</v>
      </c>
      <c r="E75" s="13">
        <v>0</v>
      </c>
      <c r="F75" s="13">
        <v>33</v>
      </c>
      <c r="G75" s="20">
        <v>2</v>
      </c>
      <c r="H75" s="21">
        <v>68</v>
      </c>
      <c r="I75" s="19">
        <v>2</v>
      </c>
      <c r="J75" s="19">
        <v>35</v>
      </c>
      <c r="K75" s="29">
        <v>68</v>
      </c>
      <c r="L75" s="29" t="s">
        <v>188</v>
      </c>
      <c r="M75" s="28" t="s">
        <v>188</v>
      </c>
      <c r="N75" s="28" t="s">
        <v>188</v>
      </c>
      <c r="O75" s="29" t="s">
        <v>181</v>
      </c>
    </row>
    <row r="76" spans="1:15" s="1" customFormat="1" ht="15" customHeight="1">
      <c r="A76" s="58"/>
      <c r="B76" s="68"/>
      <c r="C76" s="12" t="s">
        <v>110</v>
      </c>
      <c r="D76" s="12" t="s">
        <v>84</v>
      </c>
      <c r="E76" s="13">
        <v>0</v>
      </c>
      <c r="F76" s="13">
        <v>110</v>
      </c>
      <c r="G76" s="19">
        <v>0</v>
      </c>
      <c r="H76" s="21">
        <v>180</v>
      </c>
      <c r="I76" s="19"/>
      <c r="J76" s="19">
        <v>70</v>
      </c>
      <c r="K76" s="29">
        <v>180</v>
      </c>
      <c r="L76" s="29" t="s">
        <v>188</v>
      </c>
      <c r="M76" s="28" t="s">
        <v>188</v>
      </c>
      <c r="N76" s="28" t="s">
        <v>188</v>
      </c>
      <c r="O76" s="29" t="s">
        <v>181</v>
      </c>
    </row>
    <row r="77" spans="1:15" s="1" customFormat="1" ht="15" customHeight="1">
      <c r="A77" s="59" t="s">
        <v>167</v>
      </c>
      <c r="B77" s="67" t="s">
        <v>111</v>
      </c>
      <c r="C77" s="12" t="s">
        <v>112</v>
      </c>
      <c r="D77" s="12" t="s">
        <v>4</v>
      </c>
      <c r="E77" s="13">
        <v>0</v>
      </c>
      <c r="F77" s="13">
        <v>97</v>
      </c>
      <c r="G77" s="20">
        <v>1</v>
      </c>
      <c r="H77" s="19">
        <v>45</v>
      </c>
      <c r="I77" s="19">
        <v>1</v>
      </c>
      <c r="J77" s="19">
        <v>-52</v>
      </c>
      <c r="K77" s="29">
        <v>51</v>
      </c>
      <c r="L77" s="29" t="s">
        <v>188</v>
      </c>
      <c r="M77" s="28" t="s">
        <v>188</v>
      </c>
      <c r="N77" s="28" t="s">
        <v>188</v>
      </c>
      <c r="O77" s="29" t="s">
        <v>187</v>
      </c>
    </row>
    <row r="78" spans="1:15" ht="15" customHeight="1">
      <c r="A78" s="59"/>
      <c r="B78" s="67"/>
      <c r="C78" s="12" t="s">
        <v>112</v>
      </c>
      <c r="D78" s="12" t="s">
        <v>84</v>
      </c>
      <c r="E78" s="13">
        <v>0</v>
      </c>
      <c r="F78" s="13">
        <v>8</v>
      </c>
      <c r="G78" s="20">
        <v>1</v>
      </c>
      <c r="H78" s="19">
        <v>14</v>
      </c>
      <c r="I78" s="19">
        <v>1</v>
      </c>
      <c r="J78" s="19">
        <v>6</v>
      </c>
      <c r="K78" s="29">
        <v>20</v>
      </c>
      <c r="L78" s="29" t="s">
        <v>188</v>
      </c>
      <c r="M78" s="28" t="s">
        <v>188</v>
      </c>
      <c r="N78" s="28" t="s">
        <v>188</v>
      </c>
      <c r="O78" s="47" t="s">
        <v>203</v>
      </c>
    </row>
    <row r="79" spans="1:15" ht="15" customHeight="1">
      <c r="A79" s="59"/>
      <c r="B79" s="67" t="s">
        <v>113</v>
      </c>
      <c r="C79" s="12" t="s">
        <v>114</v>
      </c>
      <c r="D79" s="12" t="s">
        <v>4</v>
      </c>
      <c r="E79" s="13">
        <v>1</v>
      </c>
      <c r="F79" s="13">
        <v>43</v>
      </c>
      <c r="G79" s="19">
        <v>0</v>
      </c>
      <c r="H79" s="19">
        <v>43</v>
      </c>
      <c r="I79" s="19"/>
      <c r="J79" s="19">
        <v>-1</v>
      </c>
      <c r="K79" s="29">
        <v>38</v>
      </c>
      <c r="L79" s="29" t="s">
        <v>188</v>
      </c>
      <c r="M79" s="28" t="s">
        <v>188</v>
      </c>
      <c r="N79" s="28" t="s">
        <v>188</v>
      </c>
      <c r="O79" s="29" t="s">
        <v>187</v>
      </c>
    </row>
    <row r="80" spans="1:15" ht="15" customHeight="1">
      <c r="A80" s="59"/>
      <c r="B80" s="67"/>
      <c r="C80" s="12" t="s">
        <v>114</v>
      </c>
      <c r="D80" s="12" t="s">
        <v>84</v>
      </c>
      <c r="E80" s="13">
        <v>0</v>
      </c>
      <c r="F80" s="13">
        <v>1</v>
      </c>
      <c r="G80" s="19">
        <v>0</v>
      </c>
      <c r="H80" s="19">
        <v>23</v>
      </c>
      <c r="I80" s="19"/>
      <c r="J80" s="19">
        <v>22</v>
      </c>
      <c r="K80" s="29">
        <v>17</v>
      </c>
      <c r="L80" s="29" t="s">
        <v>188</v>
      </c>
      <c r="M80" s="28" t="s">
        <v>188</v>
      </c>
      <c r="N80" s="28" t="s">
        <v>188</v>
      </c>
      <c r="O80" s="47" t="s">
        <v>203</v>
      </c>
    </row>
    <row r="81" spans="1:15" ht="15" customHeight="1">
      <c r="A81" s="12" t="s">
        <v>168</v>
      </c>
      <c r="B81" s="12" t="s">
        <v>98</v>
      </c>
      <c r="C81" s="22" t="s">
        <v>169</v>
      </c>
      <c r="D81" s="12" t="s">
        <v>4</v>
      </c>
      <c r="E81" s="13">
        <v>0</v>
      </c>
      <c r="F81" s="19">
        <v>55</v>
      </c>
      <c r="G81" s="19">
        <v>0</v>
      </c>
      <c r="H81" s="21">
        <v>25</v>
      </c>
      <c r="I81" s="19"/>
      <c r="J81" s="19">
        <v>-30</v>
      </c>
      <c r="K81" s="29">
        <v>25</v>
      </c>
      <c r="L81" s="29" t="s">
        <v>178</v>
      </c>
      <c r="M81" s="28" t="s">
        <v>178</v>
      </c>
      <c r="N81" s="28" t="s">
        <v>178</v>
      </c>
      <c r="O81" s="29" t="s">
        <v>174</v>
      </c>
    </row>
    <row r="82" spans="1:15" ht="15" customHeight="1">
      <c r="A82" s="15"/>
      <c r="B82" s="15"/>
      <c r="C82" s="15"/>
      <c r="D82" s="15"/>
      <c r="E82" s="15">
        <f aca="true" t="shared" si="1" ref="E82:K82">SUM(E54:E81)</f>
        <v>8</v>
      </c>
      <c r="F82" s="15">
        <f t="shared" si="1"/>
        <v>1993</v>
      </c>
      <c r="G82" s="15">
        <f t="shared" si="1"/>
        <v>14</v>
      </c>
      <c r="H82" s="15">
        <f t="shared" si="1"/>
        <v>999</v>
      </c>
      <c r="I82" s="15">
        <f t="shared" si="1"/>
        <v>14</v>
      </c>
      <c r="J82" s="15">
        <f t="shared" si="1"/>
        <v>-1002</v>
      </c>
      <c r="K82" s="15">
        <f t="shared" si="1"/>
        <v>999</v>
      </c>
      <c r="L82" s="27"/>
      <c r="M82" s="27"/>
      <c r="N82" s="27"/>
      <c r="O82" s="27"/>
    </row>
    <row r="83" spans="1:15" ht="15" customHeight="1">
      <c r="A83" s="13"/>
      <c r="B83" s="13"/>
      <c r="C83" s="13"/>
      <c r="D83" s="13"/>
      <c r="E83" s="13"/>
      <c r="F83" s="19"/>
      <c r="G83" s="19"/>
      <c r="H83" s="19"/>
      <c r="I83" s="19"/>
      <c r="J83" s="19"/>
      <c r="K83" s="30"/>
      <c r="L83" s="27"/>
      <c r="M83" s="27"/>
      <c r="N83" s="27"/>
      <c r="O83" s="27"/>
    </row>
    <row r="84" spans="1:15" ht="15" customHeight="1">
      <c r="A84" s="18"/>
      <c r="B84" s="18"/>
      <c r="C84" s="14" t="s">
        <v>170</v>
      </c>
      <c r="D84" s="12"/>
      <c r="E84" s="15"/>
      <c r="F84" s="15">
        <f aca="true" t="shared" si="2" ref="F84:K84">F48+F82</f>
        <v>2787</v>
      </c>
      <c r="G84" s="15">
        <f t="shared" si="2"/>
        <v>14</v>
      </c>
      <c r="H84" s="15">
        <f t="shared" si="2"/>
        <v>1571</v>
      </c>
      <c r="I84" s="15">
        <f t="shared" si="2"/>
        <v>14</v>
      </c>
      <c r="J84" s="15">
        <f t="shared" si="2"/>
        <v>-1002</v>
      </c>
      <c r="K84" s="15">
        <f t="shared" si="2"/>
        <v>1575</v>
      </c>
      <c r="L84" s="27"/>
      <c r="M84" s="27"/>
      <c r="N84" s="27"/>
      <c r="O84" s="27"/>
    </row>
    <row r="85" spans="1:8" ht="14.25">
      <c r="A85" s="51"/>
      <c r="F85" s="6"/>
      <c r="G85" s="6"/>
      <c r="H85" s="6"/>
    </row>
    <row r="87" ht="14.25">
      <c r="A87" s="52" t="s">
        <v>171</v>
      </c>
    </row>
    <row r="88" ht="14.25">
      <c r="A88" s="53" t="s">
        <v>198</v>
      </c>
    </row>
    <row r="89" ht="14.25">
      <c r="A89" s="53" t="s">
        <v>199</v>
      </c>
    </row>
    <row r="90" ht="14.25">
      <c r="A90" s="53" t="s">
        <v>200</v>
      </c>
    </row>
    <row r="91" ht="14.25">
      <c r="A91" s="69" t="s">
        <v>201</v>
      </c>
    </row>
  </sheetData>
  <sheetProtection/>
  <mergeCells count="43">
    <mergeCell ref="A69:A70"/>
    <mergeCell ref="B75:B76"/>
    <mergeCell ref="A56:A58"/>
    <mergeCell ref="A4:A5"/>
    <mergeCell ref="E2:E3"/>
    <mergeCell ref="A36:A37"/>
    <mergeCell ref="K52:K53"/>
    <mergeCell ref="B79:B80"/>
    <mergeCell ref="A77:A80"/>
    <mergeCell ref="B56:B57"/>
    <mergeCell ref="B60:B61"/>
    <mergeCell ref="B77:B78"/>
    <mergeCell ref="A67:A68"/>
    <mergeCell ref="L2:N2"/>
    <mergeCell ref="G2:G3"/>
    <mergeCell ref="F2:F3"/>
    <mergeCell ref="O2:O3"/>
    <mergeCell ref="A38:A39"/>
    <mergeCell ref="F52:F53"/>
    <mergeCell ref="K2:K3"/>
    <mergeCell ref="A17:A18"/>
    <mergeCell ref="A31:A33"/>
    <mergeCell ref="A19:A26"/>
    <mergeCell ref="A75:A76"/>
    <mergeCell ref="A60:A62"/>
    <mergeCell ref="A52:A53"/>
    <mergeCell ref="A1:O1"/>
    <mergeCell ref="L52:N52"/>
    <mergeCell ref="E52:E53"/>
    <mergeCell ref="O52:O53"/>
    <mergeCell ref="A34:A35"/>
    <mergeCell ref="A12:A15"/>
    <mergeCell ref="C2:C3"/>
    <mergeCell ref="B2:B3"/>
    <mergeCell ref="G52:G53"/>
    <mergeCell ref="C52:C53"/>
    <mergeCell ref="B52:B53"/>
    <mergeCell ref="D52:D53"/>
    <mergeCell ref="A41:A46"/>
    <mergeCell ref="A6:A10"/>
    <mergeCell ref="D2:D3"/>
    <mergeCell ref="A2:A3"/>
    <mergeCell ref="A51:O5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史瑶瑶</cp:lastModifiedBy>
  <cp:lastPrinted>2019-03-20T02:03:26Z</cp:lastPrinted>
  <dcterms:created xsi:type="dcterms:W3CDTF">2011-11-07T02:47:12Z</dcterms:created>
  <dcterms:modified xsi:type="dcterms:W3CDTF">2019-03-20T04:08:03Z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