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definedNames>
    <definedName name="_xlnm._FilterDatabase" localSheetId="0" hidden="1">Sheet1!$A$2:$S$49</definedName>
  </definedNames>
  <calcPr calcId="144525"/>
</workbook>
</file>

<file path=xl/sharedStrings.xml><?xml version="1.0" encoding="utf-8"?>
<sst xmlns="http://schemas.openxmlformats.org/spreadsheetml/2006/main" count="343" uniqueCount="178">
  <si>
    <t>华北理工大学2021年硕士研究生第三批复试成绩及拟录取结果</t>
  </si>
  <si>
    <t>序号</t>
  </si>
  <si>
    <t>姓名</t>
  </si>
  <si>
    <t>考生编号</t>
  </si>
  <si>
    <t>复试院系所名称</t>
  </si>
  <si>
    <t>复试专业代码</t>
  </si>
  <si>
    <t>复试专业</t>
  </si>
  <si>
    <t>学习方式</t>
  </si>
  <si>
    <r>
      <rPr>
        <sz val="11"/>
        <rFont val="Arial"/>
        <charset val="134"/>
      </rPr>
      <t>zf</t>
    </r>
    <r>
      <rPr>
        <sz val="11"/>
        <rFont val="宋体"/>
        <charset val="134"/>
      </rPr>
      <t>（初试总分）</t>
    </r>
  </si>
  <si>
    <r>
      <rPr>
        <sz val="11"/>
        <rFont val="Arial"/>
        <charset val="134"/>
      </rPr>
      <t>zzlljs</t>
    </r>
    <r>
      <rPr>
        <sz val="11"/>
        <rFont val="宋体"/>
        <charset val="134"/>
      </rPr>
      <t>（政治理论加试）</t>
    </r>
  </si>
  <si>
    <t>口语</t>
  </si>
  <si>
    <t>听力</t>
  </si>
  <si>
    <t>面试</t>
  </si>
  <si>
    <t>复试总分</t>
  </si>
  <si>
    <t>排名成绩</t>
  </si>
  <si>
    <t>加试1</t>
  </si>
  <si>
    <t>加试1成绩</t>
  </si>
  <si>
    <t>加试2</t>
  </si>
  <si>
    <t>加试2成绩</t>
  </si>
  <si>
    <t>备注</t>
  </si>
  <si>
    <r>
      <rPr>
        <sz val="11"/>
        <color theme="1"/>
        <rFont val="宋体"/>
        <charset val="134"/>
      </rPr>
      <t>张楠楠</t>
    </r>
  </si>
  <si>
    <t>100041370310102</t>
  </si>
  <si>
    <r>
      <rPr>
        <sz val="11"/>
        <color theme="1"/>
        <rFont val="宋体"/>
        <charset val="134"/>
      </rPr>
      <t>经济学院</t>
    </r>
  </si>
  <si>
    <t>020200</t>
  </si>
  <si>
    <r>
      <rPr>
        <sz val="11"/>
        <color theme="1"/>
        <rFont val="宋体"/>
        <charset val="134"/>
      </rPr>
      <t>应用经济学</t>
    </r>
  </si>
  <si>
    <t>全日制</t>
  </si>
  <si>
    <r>
      <rPr>
        <sz val="11"/>
        <color theme="1"/>
        <rFont val="宋体"/>
        <charset val="134"/>
      </rPr>
      <t>第三批调剂，拟录取</t>
    </r>
  </si>
  <si>
    <r>
      <rPr>
        <sz val="11"/>
        <color theme="1"/>
        <rFont val="宋体"/>
        <charset val="134"/>
      </rPr>
      <t>朱轲轲</t>
    </r>
  </si>
  <si>
    <t>105041210635943</t>
  </si>
  <si>
    <r>
      <rPr>
        <sz val="11"/>
        <color theme="1"/>
        <rFont val="宋体"/>
        <charset val="134"/>
      </rPr>
      <t>第三批调剂，拒绝待录取</t>
    </r>
  </si>
  <si>
    <r>
      <rPr>
        <sz val="11"/>
        <color theme="1"/>
        <rFont val="宋体"/>
        <charset val="134"/>
      </rPr>
      <t>苗英</t>
    </r>
  </si>
  <si>
    <t>100361999903609</t>
  </si>
  <si>
    <r>
      <rPr>
        <sz val="11"/>
        <color theme="1"/>
        <rFont val="宋体"/>
        <charset val="134"/>
      </rPr>
      <t>杨焦</t>
    </r>
  </si>
  <si>
    <t>104841018105471</t>
  </si>
  <si>
    <r>
      <rPr>
        <sz val="11"/>
        <color theme="1"/>
        <rFont val="宋体"/>
        <charset val="134"/>
      </rPr>
      <t>刘孝敏</t>
    </r>
  </si>
  <si>
    <t>105611200011386</t>
  </si>
  <si>
    <r>
      <rPr>
        <sz val="11"/>
        <color theme="1"/>
        <rFont val="宋体"/>
        <charset val="134"/>
      </rPr>
      <t>第三批调剂，被其他学校待录取</t>
    </r>
  </si>
  <si>
    <r>
      <rPr>
        <sz val="11"/>
        <color theme="1"/>
        <rFont val="宋体"/>
        <charset val="134"/>
      </rPr>
      <t>宋婷</t>
    </r>
  </si>
  <si>
    <t>114151141503095</t>
  </si>
  <si>
    <r>
      <rPr>
        <sz val="11"/>
        <color theme="1"/>
        <rFont val="宋体"/>
        <charset val="134"/>
      </rPr>
      <t>第三批调剂，缺考</t>
    </r>
  </si>
  <si>
    <r>
      <rPr>
        <sz val="11"/>
        <color theme="1"/>
        <rFont val="宋体"/>
        <charset val="134"/>
      </rPr>
      <t>王婷</t>
    </r>
  </si>
  <si>
    <t>118461020002954</t>
  </si>
  <si>
    <t>025100</t>
  </si>
  <si>
    <r>
      <rPr>
        <sz val="11"/>
        <color theme="1"/>
        <rFont val="宋体"/>
        <charset val="134"/>
      </rPr>
      <t>金融</t>
    </r>
  </si>
  <si>
    <t>肖琴</t>
  </si>
  <si>
    <t>106511025190620</t>
  </si>
  <si>
    <r>
      <rPr>
        <sz val="11"/>
        <color theme="1"/>
        <rFont val="宋体"/>
        <charset val="134"/>
      </rPr>
      <t>第三批调剂，因差额未拟录取</t>
    </r>
  </si>
  <si>
    <r>
      <rPr>
        <sz val="11"/>
        <rFont val="宋体"/>
        <charset val="0"/>
      </rPr>
      <t>徐振磊</t>
    </r>
  </si>
  <si>
    <t>100801014020108</t>
  </si>
  <si>
    <r>
      <rPr>
        <sz val="11"/>
        <rFont val="宋体"/>
        <charset val="0"/>
      </rPr>
      <t>冶金与能源学院</t>
    </r>
  </si>
  <si>
    <t>080700</t>
  </si>
  <si>
    <r>
      <rPr>
        <sz val="11"/>
        <rFont val="宋体"/>
        <charset val="0"/>
      </rPr>
      <t>动力工程及工程热物理</t>
    </r>
  </si>
  <si>
    <r>
      <rPr>
        <sz val="11"/>
        <rFont val="宋体"/>
        <charset val="0"/>
      </rPr>
      <t>罗建峰</t>
    </r>
  </si>
  <si>
    <t>106171002005158</t>
  </si>
  <si>
    <r>
      <rPr>
        <sz val="11"/>
        <rFont val="宋体"/>
        <charset val="134"/>
      </rPr>
      <t>任烜</t>
    </r>
  </si>
  <si>
    <t>106151085406723</t>
  </si>
  <si>
    <r>
      <rPr>
        <sz val="11"/>
        <color theme="1"/>
        <rFont val="宋体"/>
        <charset val="134"/>
      </rPr>
      <t>矿业工程学院</t>
    </r>
  </si>
  <si>
    <t>081800</t>
  </si>
  <si>
    <r>
      <rPr>
        <sz val="11"/>
        <color theme="1"/>
        <rFont val="宋体"/>
        <charset val="134"/>
      </rPr>
      <t>地质资源与地质工程</t>
    </r>
  </si>
  <si>
    <r>
      <rPr>
        <sz val="11"/>
        <rFont val="宋体"/>
        <charset val="134"/>
      </rPr>
      <t>丁俊柯</t>
    </r>
  </si>
  <si>
    <t>104901104003006</t>
  </si>
  <si>
    <r>
      <rPr>
        <sz val="11"/>
        <rFont val="宋体"/>
        <charset val="134"/>
      </rPr>
      <t>矿业工程学院</t>
    </r>
  </si>
  <si>
    <r>
      <rPr>
        <sz val="11"/>
        <rFont val="宋体"/>
        <charset val="134"/>
      </rPr>
      <t>张鑫林</t>
    </r>
  </si>
  <si>
    <t>100101200005720</t>
  </si>
  <si>
    <r>
      <rPr>
        <sz val="11"/>
        <rFont val="宋体"/>
        <charset val="134"/>
      </rPr>
      <t>王井帅</t>
    </r>
  </si>
  <si>
    <t>104231342217771</t>
  </si>
  <si>
    <r>
      <rPr>
        <sz val="11"/>
        <color theme="1"/>
        <rFont val="宋体"/>
        <charset val="134"/>
      </rPr>
      <t>张倩</t>
    </r>
  </si>
  <si>
    <t>100101200001796</t>
  </si>
  <si>
    <r>
      <rPr>
        <sz val="11"/>
        <color theme="1"/>
        <rFont val="宋体"/>
        <charset val="134"/>
      </rPr>
      <t>化学工程学院</t>
    </r>
  </si>
  <si>
    <t>085600</t>
  </si>
  <si>
    <r>
      <rPr>
        <sz val="11"/>
        <color theme="1"/>
        <rFont val="宋体"/>
        <charset val="134"/>
      </rPr>
      <t>材料与化工</t>
    </r>
  </si>
  <si>
    <r>
      <rPr>
        <sz val="11"/>
        <rFont val="宋体"/>
        <charset val="0"/>
      </rPr>
      <t>杨雪</t>
    </r>
  </si>
  <si>
    <t>102221100213300</t>
  </si>
  <si>
    <r>
      <rPr>
        <sz val="11"/>
        <rFont val="宋体"/>
        <charset val="0"/>
      </rPr>
      <t>基础医学院</t>
    </r>
  </si>
  <si>
    <t>100104</t>
  </si>
  <si>
    <r>
      <rPr>
        <sz val="11"/>
        <rFont val="宋体"/>
        <charset val="0"/>
      </rPr>
      <t>病理学与病理生理学</t>
    </r>
  </si>
  <si>
    <r>
      <rPr>
        <sz val="11"/>
        <rFont val="宋体"/>
        <charset val="0"/>
      </rPr>
      <t>宋飞超</t>
    </r>
  </si>
  <si>
    <t>105591210006225</t>
  </si>
  <si>
    <r>
      <rPr>
        <sz val="11"/>
        <color theme="1"/>
        <rFont val="宋体"/>
        <charset val="134"/>
      </rPr>
      <t>第三批调剂，复试不合格</t>
    </r>
  </si>
  <si>
    <r>
      <rPr>
        <sz val="11"/>
        <rFont val="宋体"/>
        <charset val="134"/>
      </rPr>
      <t>刘嘉鑫</t>
    </r>
  </si>
  <si>
    <t>102221100226589</t>
  </si>
  <si>
    <r>
      <rPr>
        <sz val="11"/>
        <rFont val="宋体"/>
        <charset val="134"/>
      </rPr>
      <t>公共卫生学院</t>
    </r>
  </si>
  <si>
    <t>100400</t>
  </si>
  <si>
    <r>
      <rPr>
        <sz val="11"/>
        <rFont val="宋体"/>
        <charset val="134"/>
      </rPr>
      <t>公共卫生与预防医学</t>
    </r>
  </si>
  <si>
    <r>
      <rPr>
        <sz val="11"/>
        <rFont val="宋体"/>
        <charset val="134"/>
      </rPr>
      <t>马成周</t>
    </r>
  </si>
  <si>
    <t>101141037165555</t>
  </si>
  <si>
    <r>
      <rPr>
        <sz val="11"/>
        <rFont val="宋体"/>
        <charset val="134"/>
      </rPr>
      <t>苗轲</t>
    </r>
  </si>
  <si>
    <t>106981611101288</t>
  </si>
  <si>
    <t>105300</t>
  </si>
  <si>
    <r>
      <rPr>
        <sz val="11"/>
        <rFont val="宋体"/>
        <charset val="134"/>
      </rPr>
      <t>公共卫生</t>
    </r>
  </si>
  <si>
    <r>
      <rPr>
        <sz val="11"/>
        <rFont val="宋体"/>
        <charset val="134"/>
      </rPr>
      <t>张一曼</t>
    </r>
  </si>
  <si>
    <t>100231131518012</t>
  </si>
  <si>
    <r>
      <rPr>
        <sz val="11"/>
        <rFont val="宋体"/>
        <charset val="134"/>
      </rPr>
      <t>郭路</t>
    </r>
  </si>
  <si>
    <t>106341105400079</t>
  </si>
  <si>
    <r>
      <rPr>
        <sz val="11"/>
        <rFont val="宋体"/>
        <charset val="134"/>
      </rPr>
      <t>于明珠</t>
    </r>
  </si>
  <si>
    <t>103441000002345</t>
  </si>
  <si>
    <r>
      <rPr>
        <sz val="11"/>
        <rFont val="宋体"/>
        <charset val="0"/>
      </rPr>
      <t>方宏伟</t>
    </r>
  </si>
  <si>
    <t>105041210636091</t>
  </si>
  <si>
    <r>
      <rPr>
        <sz val="11"/>
        <rFont val="宋体"/>
        <charset val="0"/>
      </rPr>
      <t>管理学院</t>
    </r>
  </si>
  <si>
    <t>120200</t>
  </si>
  <si>
    <r>
      <rPr>
        <sz val="11"/>
        <rFont val="宋体"/>
        <charset val="0"/>
      </rPr>
      <t>工商管理</t>
    </r>
  </si>
  <si>
    <r>
      <rPr>
        <sz val="11"/>
        <rFont val="宋体"/>
        <charset val="0"/>
      </rPr>
      <t>原艺</t>
    </r>
  </si>
  <si>
    <t>102941210809097</t>
  </si>
  <si>
    <r>
      <rPr>
        <sz val="11"/>
        <rFont val="宋体"/>
        <charset val="0"/>
      </rPr>
      <t>王羽</t>
    </r>
  </si>
  <si>
    <t>114151360103965</t>
  </si>
  <si>
    <r>
      <rPr>
        <sz val="11"/>
        <rFont val="宋体"/>
        <charset val="0"/>
      </rPr>
      <t>龚云菲</t>
    </r>
  </si>
  <si>
    <t>105321421602446</t>
  </si>
  <si>
    <r>
      <rPr>
        <sz val="11"/>
        <color theme="1"/>
        <rFont val="宋体"/>
        <charset val="134"/>
      </rPr>
      <t>陈瑾</t>
    </r>
  </si>
  <si>
    <t>106521202570755</t>
  </si>
  <si>
    <r>
      <rPr>
        <sz val="11"/>
        <color theme="1"/>
        <rFont val="宋体"/>
        <charset val="134"/>
      </rPr>
      <t>管理学院</t>
    </r>
  </si>
  <si>
    <t>125200</t>
  </si>
  <si>
    <r>
      <rPr>
        <sz val="11"/>
        <rFont val="宋体"/>
        <charset val="0"/>
      </rPr>
      <t>公共管理</t>
    </r>
  </si>
  <si>
    <r>
      <rPr>
        <sz val="11"/>
        <color theme="1"/>
        <rFont val="宋体"/>
        <charset val="134"/>
      </rPr>
      <t>李嘉瑞</t>
    </r>
  </si>
  <si>
    <t>100651015514225</t>
  </si>
  <si>
    <r>
      <rPr>
        <sz val="11"/>
        <rFont val="宋体"/>
        <charset val="0"/>
      </rPr>
      <t>张逸凡</t>
    </r>
  </si>
  <si>
    <t>100811031020134</t>
  </si>
  <si>
    <r>
      <rPr>
        <sz val="11"/>
        <rFont val="宋体"/>
        <charset val="0"/>
      </rPr>
      <t>外国语学院</t>
    </r>
  </si>
  <si>
    <t>055100</t>
  </si>
  <si>
    <r>
      <rPr>
        <sz val="11"/>
        <rFont val="宋体"/>
        <charset val="0"/>
      </rPr>
      <t>翻译</t>
    </r>
  </si>
  <si>
    <r>
      <rPr>
        <sz val="11"/>
        <color theme="1"/>
        <rFont val="宋体"/>
        <charset val="134"/>
      </rPr>
      <t>一志愿，拟录取</t>
    </r>
  </si>
  <si>
    <r>
      <rPr>
        <sz val="11"/>
        <rFont val="宋体"/>
        <charset val="0"/>
      </rPr>
      <t>刘培香</t>
    </r>
  </si>
  <si>
    <t>100811031020132</t>
  </si>
  <si>
    <r>
      <rPr>
        <sz val="11"/>
        <rFont val="宋体"/>
        <charset val="0"/>
      </rPr>
      <t>高溶霞</t>
    </r>
  </si>
  <si>
    <t>100811031020101</t>
  </si>
  <si>
    <r>
      <rPr>
        <sz val="11"/>
        <rFont val="宋体"/>
        <charset val="0"/>
      </rPr>
      <t>赵蕊</t>
    </r>
  </si>
  <si>
    <t>100811031020078</t>
  </si>
  <si>
    <r>
      <rPr>
        <sz val="11"/>
        <rFont val="宋体"/>
        <charset val="0"/>
      </rPr>
      <t>赵荧烁</t>
    </r>
  </si>
  <si>
    <t>100811031020068</t>
  </si>
  <si>
    <r>
      <rPr>
        <sz val="11"/>
        <rFont val="宋体"/>
        <charset val="0"/>
      </rPr>
      <t>马明浩</t>
    </r>
  </si>
  <si>
    <t>106161085700198</t>
  </si>
  <si>
    <r>
      <rPr>
        <sz val="11"/>
        <rFont val="宋体"/>
        <charset val="0"/>
      </rPr>
      <t>矿业工程学院</t>
    </r>
  </si>
  <si>
    <t>085700</t>
  </si>
  <si>
    <r>
      <rPr>
        <sz val="11"/>
        <rFont val="宋体"/>
        <charset val="0"/>
      </rPr>
      <t>资源与环境</t>
    </r>
  </si>
  <si>
    <r>
      <rPr>
        <sz val="11"/>
        <color theme="1"/>
        <rFont val="宋体"/>
        <charset val="134"/>
      </rPr>
      <t>第一批调剂，拟录取</t>
    </r>
  </si>
  <si>
    <r>
      <rPr>
        <sz val="11"/>
        <rFont val="宋体"/>
        <charset val="0"/>
      </rPr>
      <t>周子维</t>
    </r>
  </si>
  <si>
    <t>100811028020071</t>
  </si>
  <si>
    <t>矿业工程学院</t>
  </si>
  <si>
    <t>083700</t>
  </si>
  <si>
    <t>安全科学与工程</t>
  </si>
  <si>
    <t>第二批调剂，拟录取</t>
  </si>
  <si>
    <r>
      <rPr>
        <sz val="11"/>
        <rFont val="宋体"/>
        <charset val="0"/>
      </rPr>
      <t>张少宁</t>
    </r>
  </si>
  <si>
    <t>102551210002196</t>
  </si>
  <si>
    <r>
      <rPr>
        <sz val="11"/>
        <rFont val="宋体"/>
        <charset val="0"/>
      </rPr>
      <t>机械工程学院</t>
    </r>
  </si>
  <si>
    <t>085500</t>
  </si>
  <si>
    <r>
      <rPr>
        <sz val="11"/>
        <rFont val="宋体"/>
        <charset val="0"/>
      </rPr>
      <t>机械</t>
    </r>
  </si>
  <si>
    <r>
      <rPr>
        <sz val="11"/>
        <rFont val="宋体"/>
        <charset val="0"/>
      </rPr>
      <t>吴佳玉</t>
    </r>
  </si>
  <si>
    <t>103531210011563</t>
  </si>
  <si>
    <r>
      <rPr>
        <sz val="11"/>
        <rFont val="宋体"/>
        <charset val="0"/>
      </rPr>
      <t>心理与精神卫生学院</t>
    </r>
  </si>
  <si>
    <t>045400</t>
  </si>
  <si>
    <r>
      <rPr>
        <sz val="11"/>
        <rFont val="宋体"/>
        <charset val="0"/>
      </rPr>
      <t>应用心理</t>
    </r>
  </si>
  <si>
    <r>
      <rPr>
        <sz val="11"/>
        <rFont val="宋体"/>
        <charset val="0"/>
      </rPr>
      <t>任军帅</t>
    </r>
  </si>
  <si>
    <t>102001211012915</t>
  </si>
  <si>
    <r>
      <rPr>
        <sz val="11"/>
        <rFont val="宋体"/>
        <charset val="0"/>
      </rPr>
      <t>黄琳</t>
    </r>
  </si>
  <si>
    <t>100891141203470</t>
  </si>
  <si>
    <t>105105</t>
  </si>
  <si>
    <r>
      <rPr>
        <sz val="11"/>
        <rFont val="宋体"/>
        <charset val="0"/>
      </rPr>
      <t>精神病与精神卫生学</t>
    </r>
  </si>
  <si>
    <r>
      <rPr>
        <sz val="11"/>
        <rFont val="宋体"/>
        <charset val="0"/>
      </rPr>
      <t>白晨晨</t>
    </r>
  </si>
  <si>
    <t>104221510919525</t>
  </si>
  <si>
    <t>冶金与能源学院</t>
  </si>
  <si>
    <t>材料与化工</t>
  </si>
  <si>
    <r>
      <rPr>
        <sz val="11"/>
        <rFont val="宋体"/>
        <charset val="134"/>
      </rPr>
      <t>第二批调剂，拟录取</t>
    </r>
  </si>
  <si>
    <r>
      <rPr>
        <sz val="11"/>
        <rFont val="宋体"/>
        <charset val="0"/>
      </rPr>
      <t>黄鹏翔</t>
    </r>
  </si>
  <si>
    <t>116641141224297</t>
  </si>
  <si>
    <r>
      <rPr>
        <sz val="11"/>
        <rFont val="宋体"/>
        <charset val="0"/>
      </rPr>
      <t>侯炬才</t>
    </r>
  </si>
  <si>
    <t>100541000004438</t>
  </si>
  <si>
    <r>
      <rPr>
        <sz val="11"/>
        <rFont val="宋体"/>
        <charset val="134"/>
      </rPr>
      <t>习智琳</t>
    </r>
  </si>
  <si>
    <t>101071020107546</t>
  </si>
  <si>
    <r>
      <rPr>
        <sz val="11"/>
        <rFont val="宋体"/>
        <charset val="134"/>
      </rPr>
      <t>建筑工程学院</t>
    </r>
  </si>
  <si>
    <t>081400</t>
  </si>
  <si>
    <r>
      <rPr>
        <sz val="11"/>
        <rFont val="宋体"/>
        <charset val="134"/>
      </rPr>
      <t>土木工程</t>
    </r>
  </si>
  <si>
    <r>
      <rPr>
        <sz val="11"/>
        <rFont val="宋体"/>
        <charset val="134"/>
      </rPr>
      <t>张婉莹</t>
    </r>
  </si>
  <si>
    <t>105331610506409</t>
  </si>
  <si>
    <r>
      <rPr>
        <sz val="11"/>
        <rFont val="宋体"/>
        <charset val="134"/>
      </rPr>
      <t>史海江</t>
    </r>
  </si>
  <si>
    <t>100081210002886</t>
  </si>
  <si>
    <r>
      <rPr>
        <sz val="11"/>
        <rFont val="宋体"/>
        <charset val="134"/>
      </rPr>
      <t>机械工程学院</t>
    </r>
  </si>
  <si>
    <t>080200</t>
  </si>
  <si>
    <r>
      <rPr>
        <sz val="11"/>
        <rFont val="宋体"/>
        <charset val="134"/>
      </rPr>
      <t>机械工程</t>
    </r>
  </si>
  <si>
    <t>注：最终以研招网待录取数据为准。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</si>
</sst>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Arial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2" fillId="8" borderId="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9"/>
  <sheetViews>
    <sheetView tabSelected="1" workbookViewId="0">
      <selection activeCell="D49" sqref="D49"/>
    </sheetView>
  </sheetViews>
  <sheetFormatPr defaultColWidth="9" defaultRowHeight="14.4"/>
  <cols>
    <col min="3" max="3" width="17.8888888888889" customWidth="1"/>
    <col min="4" max="4" width="16.5555555555556" customWidth="1"/>
    <col min="5" max="5" width="9.66666666666667" customWidth="1"/>
    <col min="6" max="6" width="21.1111111111111" customWidth="1"/>
    <col min="7" max="7" width="7.66666666666667" customWidth="1"/>
    <col min="8" max="8" width="6.22222222222222" customWidth="1"/>
    <col min="9" max="9" width="8.44444444444444" customWidth="1"/>
    <col min="10" max="10" width="7" customWidth="1"/>
    <col min="11" max="11" width="7.22222222222222" customWidth="1"/>
    <col min="12" max="12" width="7.44444444444444" customWidth="1"/>
    <col min="13" max="13" width="7.88888888888889" customWidth="1"/>
    <col min="14" max="14" width="7.44444444444444" customWidth="1"/>
    <col min="15" max="15" width="5.44444444444444" customWidth="1"/>
    <col min="16" max="16" width="6" customWidth="1"/>
    <col min="17" max="17" width="5.88888888888889" customWidth="1"/>
    <col min="18" max="18" width="5.77777777777778" customWidth="1"/>
    <col min="19" max="19" width="34.2222222222222" customWidth="1"/>
  </cols>
  <sheetData>
    <row r="1" ht="30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3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4" t="s">
        <v>25</v>
      </c>
      <c r="H3" s="6">
        <v>369</v>
      </c>
      <c r="I3" s="6"/>
      <c r="J3" s="15">
        <v>44.8</v>
      </c>
      <c r="K3" s="15">
        <v>44.2</v>
      </c>
      <c r="L3" s="15">
        <v>177.4</v>
      </c>
      <c r="M3" s="15">
        <v>266.4</v>
      </c>
      <c r="N3" s="13">
        <v>78.3</v>
      </c>
      <c r="O3" s="5"/>
      <c r="P3" s="5"/>
      <c r="Q3" s="5"/>
      <c r="R3" s="5"/>
      <c r="S3" s="6" t="s">
        <v>26</v>
      </c>
    </row>
    <row r="4" spans="1:19">
      <c r="A4" s="5">
        <v>2</v>
      </c>
      <c r="B4" s="6" t="s">
        <v>27</v>
      </c>
      <c r="C4" s="6" t="s">
        <v>28</v>
      </c>
      <c r="D4" s="6" t="s">
        <v>22</v>
      </c>
      <c r="E4" s="6" t="s">
        <v>23</v>
      </c>
      <c r="F4" s="6" t="s">
        <v>24</v>
      </c>
      <c r="G4" s="4" t="s">
        <v>25</v>
      </c>
      <c r="H4" s="6">
        <v>369</v>
      </c>
      <c r="I4" s="6"/>
      <c r="J4" s="15">
        <v>43.2</v>
      </c>
      <c r="K4" s="15">
        <v>43.6</v>
      </c>
      <c r="L4" s="15">
        <v>179.4</v>
      </c>
      <c r="M4" s="15">
        <v>266.2</v>
      </c>
      <c r="N4" s="13">
        <v>78.28</v>
      </c>
      <c r="O4" s="5"/>
      <c r="P4" s="5"/>
      <c r="Q4" s="5"/>
      <c r="R4" s="5"/>
      <c r="S4" s="6" t="s">
        <v>29</v>
      </c>
    </row>
    <row r="5" spans="1:19">
      <c r="A5" s="5">
        <v>3</v>
      </c>
      <c r="B5" s="6" t="s">
        <v>30</v>
      </c>
      <c r="C5" s="6" t="s">
        <v>31</v>
      </c>
      <c r="D5" s="6" t="s">
        <v>22</v>
      </c>
      <c r="E5" s="6" t="s">
        <v>23</v>
      </c>
      <c r="F5" s="6" t="s">
        <v>24</v>
      </c>
      <c r="G5" s="4" t="s">
        <v>25</v>
      </c>
      <c r="H5" s="6">
        <v>365</v>
      </c>
      <c r="I5" s="6"/>
      <c r="J5" s="15">
        <v>42.4</v>
      </c>
      <c r="K5" s="15">
        <v>42.2</v>
      </c>
      <c r="L5" s="15">
        <v>179</v>
      </c>
      <c r="M5" s="15">
        <v>263.6</v>
      </c>
      <c r="N5" s="13">
        <v>77.46</v>
      </c>
      <c r="O5" s="5"/>
      <c r="P5" s="5"/>
      <c r="Q5" s="5"/>
      <c r="R5" s="5"/>
      <c r="S5" s="6" t="s">
        <v>26</v>
      </c>
    </row>
    <row r="6" spans="1:19">
      <c r="A6" s="5">
        <v>4</v>
      </c>
      <c r="B6" s="6" t="s">
        <v>32</v>
      </c>
      <c r="C6" s="6" t="s">
        <v>33</v>
      </c>
      <c r="D6" s="6" t="s">
        <v>22</v>
      </c>
      <c r="E6" s="6" t="s">
        <v>23</v>
      </c>
      <c r="F6" s="6" t="s">
        <v>24</v>
      </c>
      <c r="G6" s="4" t="s">
        <v>25</v>
      </c>
      <c r="H6" s="6">
        <v>360</v>
      </c>
      <c r="I6" s="6"/>
      <c r="J6" s="15">
        <v>42.6</v>
      </c>
      <c r="K6" s="15">
        <v>41</v>
      </c>
      <c r="L6" s="15">
        <v>180.6</v>
      </c>
      <c r="M6" s="15">
        <v>264.2</v>
      </c>
      <c r="N6" s="13">
        <v>76.82</v>
      </c>
      <c r="O6" s="5"/>
      <c r="P6" s="5"/>
      <c r="Q6" s="5"/>
      <c r="R6" s="5"/>
      <c r="S6" s="6" t="s">
        <v>26</v>
      </c>
    </row>
    <row r="7" spans="1:19">
      <c r="A7" s="5">
        <v>5</v>
      </c>
      <c r="B7" s="6" t="s">
        <v>34</v>
      </c>
      <c r="C7" s="6" t="s">
        <v>35</v>
      </c>
      <c r="D7" s="6" t="s">
        <v>22</v>
      </c>
      <c r="E7" s="6" t="s">
        <v>23</v>
      </c>
      <c r="F7" s="6" t="s">
        <v>24</v>
      </c>
      <c r="G7" s="4" t="s">
        <v>25</v>
      </c>
      <c r="H7" s="6">
        <v>355</v>
      </c>
      <c r="I7" s="6"/>
      <c r="J7" s="15">
        <v>43</v>
      </c>
      <c r="K7" s="15">
        <v>40.8</v>
      </c>
      <c r="L7" s="15">
        <v>178.8</v>
      </c>
      <c r="M7" s="15">
        <v>262.6</v>
      </c>
      <c r="N7" s="13">
        <v>75.96</v>
      </c>
      <c r="O7" s="5"/>
      <c r="P7" s="5"/>
      <c r="Q7" s="5"/>
      <c r="R7" s="5"/>
      <c r="S7" s="6" t="s">
        <v>36</v>
      </c>
    </row>
    <row r="8" spans="1:19">
      <c r="A8" s="5">
        <v>6</v>
      </c>
      <c r="B8" s="6" t="s">
        <v>37</v>
      </c>
      <c r="C8" s="6" t="s">
        <v>38</v>
      </c>
      <c r="D8" s="6" t="s">
        <v>22</v>
      </c>
      <c r="E8" s="6" t="s">
        <v>23</v>
      </c>
      <c r="F8" s="6" t="s">
        <v>24</v>
      </c>
      <c r="G8" s="4" t="s">
        <v>25</v>
      </c>
      <c r="H8" s="6">
        <v>357</v>
      </c>
      <c r="I8" s="6"/>
      <c r="J8" s="15">
        <v>0</v>
      </c>
      <c r="K8" s="15">
        <v>0</v>
      </c>
      <c r="L8" s="15">
        <v>0</v>
      </c>
      <c r="M8" s="15">
        <v>0</v>
      </c>
      <c r="N8" s="13">
        <v>49.98</v>
      </c>
      <c r="O8" s="5"/>
      <c r="P8" s="5"/>
      <c r="Q8" s="5"/>
      <c r="R8" s="5"/>
      <c r="S8" s="6" t="s">
        <v>39</v>
      </c>
    </row>
    <row r="9" spans="1:19">
      <c r="A9" s="5">
        <v>7</v>
      </c>
      <c r="B9" s="6" t="s">
        <v>40</v>
      </c>
      <c r="C9" s="6" t="s">
        <v>41</v>
      </c>
      <c r="D9" s="6" t="s">
        <v>22</v>
      </c>
      <c r="E9" s="6" t="s">
        <v>42</v>
      </c>
      <c r="F9" s="6" t="s">
        <v>43</v>
      </c>
      <c r="G9" s="4" t="s">
        <v>25</v>
      </c>
      <c r="H9" s="6">
        <v>395</v>
      </c>
      <c r="I9" s="6"/>
      <c r="J9" s="15">
        <v>44.8</v>
      </c>
      <c r="K9" s="15">
        <v>44.8</v>
      </c>
      <c r="L9" s="15">
        <v>184.6</v>
      </c>
      <c r="M9" s="15">
        <v>274.2</v>
      </c>
      <c r="N9" s="13">
        <v>82.72</v>
      </c>
      <c r="O9" s="5"/>
      <c r="P9" s="5"/>
      <c r="Q9" s="5"/>
      <c r="R9" s="5"/>
      <c r="S9" s="6" t="s">
        <v>26</v>
      </c>
    </row>
    <row r="10" spans="1:19">
      <c r="A10" s="5">
        <v>8</v>
      </c>
      <c r="B10" s="7" t="s">
        <v>44</v>
      </c>
      <c r="C10" s="6" t="s">
        <v>45</v>
      </c>
      <c r="D10" s="6" t="s">
        <v>22</v>
      </c>
      <c r="E10" s="6" t="s">
        <v>42</v>
      </c>
      <c r="F10" s="6" t="s">
        <v>43</v>
      </c>
      <c r="G10" s="4" t="s">
        <v>25</v>
      </c>
      <c r="H10" s="6">
        <v>387</v>
      </c>
      <c r="I10" s="6"/>
      <c r="J10" s="15">
        <v>45.2</v>
      </c>
      <c r="K10" s="15">
        <v>43</v>
      </c>
      <c r="L10" s="15">
        <v>186.8</v>
      </c>
      <c r="M10" s="15">
        <v>275</v>
      </c>
      <c r="N10" s="13">
        <v>81.68</v>
      </c>
      <c r="O10" s="5"/>
      <c r="P10" s="5"/>
      <c r="Q10" s="5"/>
      <c r="R10" s="5"/>
      <c r="S10" s="6" t="s">
        <v>46</v>
      </c>
    </row>
    <row r="11" spans="1:19">
      <c r="A11" s="5">
        <v>9</v>
      </c>
      <c r="B11" s="8" t="s">
        <v>47</v>
      </c>
      <c r="C11" s="8" t="s">
        <v>48</v>
      </c>
      <c r="D11" s="8" t="s">
        <v>49</v>
      </c>
      <c r="E11" s="8" t="s">
        <v>50</v>
      </c>
      <c r="F11" s="8" t="s">
        <v>51</v>
      </c>
      <c r="G11" s="4" t="s">
        <v>25</v>
      </c>
      <c r="H11" s="8">
        <v>279</v>
      </c>
      <c r="I11" s="6"/>
      <c r="J11" s="13">
        <v>46</v>
      </c>
      <c r="K11" s="13">
        <v>45.4</v>
      </c>
      <c r="L11" s="13">
        <v>183.3</v>
      </c>
      <c r="M11" s="15">
        <f>SUBTOTAL(9,J11:L11)</f>
        <v>274.7</v>
      </c>
      <c r="N11" s="13">
        <v>66.53</v>
      </c>
      <c r="O11" s="5"/>
      <c r="P11" s="5"/>
      <c r="Q11" s="5"/>
      <c r="R11" s="5"/>
      <c r="S11" s="6" t="s">
        <v>46</v>
      </c>
    </row>
    <row r="12" spans="1:19">
      <c r="A12" s="5">
        <v>10</v>
      </c>
      <c r="B12" s="8" t="s">
        <v>52</v>
      </c>
      <c r="C12" s="8" t="s">
        <v>53</v>
      </c>
      <c r="D12" s="8" t="s">
        <v>49</v>
      </c>
      <c r="E12" s="8" t="s">
        <v>50</v>
      </c>
      <c r="F12" s="8" t="s">
        <v>51</v>
      </c>
      <c r="G12" s="4" t="s">
        <v>25</v>
      </c>
      <c r="H12" s="8">
        <v>329</v>
      </c>
      <c r="I12" s="6"/>
      <c r="J12" s="13">
        <v>46</v>
      </c>
      <c r="K12" s="13">
        <v>45</v>
      </c>
      <c r="L12" s="13">
        <v>179.9</v>
      </c>
      <c r="M12" s="15">
        <f>SUBTOTAL(9,J12:L12)</f>
        <v>270.9</v>
      </c>
      <c r="N12" s="13">
        <v>73.15</v>
      </c>
      <c r="O12" s="5"/>
      <c r="P12" s="5"/>
      <c r="Q12" s="5"/>
      <c r="R12" s="5"/>
      <c r="S12" s="6" t="s">
        <v>26</v>
      </c>
    </row>
    <row r="13" spans="1:19">
      <c r="A13" s="5">
        <v>11</v>
      </c>
      <c r="B13" s="5" t="s">
        <v>54</v>
      </c>
      <c r="C13" s="5" t="s">
        <v>55</v>
      </c>
      <c r="D13" s="6" t="s">
        <v>56</v>
      </c>
      <c r="E13" s="6" t="s">
        <v>57</v>
      </c>
      <c r="F13" s="6" t="s">
        <v>58</v>
      </c>
      <c r="G13" s="4" t="s">
        <v>25</v>
      </c>
      <c r="H13" s="5">
        <v>336</v>
      </c>
      <c r="I13" s="16"/>
      <c r="J13" s="15">
        <v>48</v>
      </c>
      <c r="K13" s="15">
        <v>47.6</v>
      </c>
      <c r="L13" s="15">
        <v>188.2</v>
      </c>
      <c r="M13" s="15">
        <v>283.8</v>
      </c>
      <c r="N13" s="13">
        <v>75.42</v>
      </c>
      <c r="O13" s="5"/>
      <c r="P13" s="5"/>
      <c r="Q13" s="5"/>
      <c r="R13" s="5"/>
      <c r="S13" s="6" t="s">
        <v>29</v>
      </c>
    </row>
    <row r="14" spans="1:19">
      <c r="A14" s="5">
        <v>12</v>
      </c>
      <c r="B14" s="5" t="s">
        <v>59</v>
      </c>
      <c r="C14" s="5" t="s">
        <v>60</v>
      </c>
      <c r="D14" s="5" t="s">
        <v>61</v>
      </c>
      <c r="E14" s="6" t="s">
        <v>57</v>
      </c>
      <c r="F14" s="6" t="s">
        <v>58</v>
      </c>
      <c r="G14" s="4" t="s">
        <v>25</v>
      </c>
      <c r="H14" s="5">
        <v>333</v>
      </c>
      <c r="I14" s="16"/>
      <c r="J14" s="15">
        <v>45</v>
      </c>
      <c r="K14" s="15">
        <v>46</v>
      </c>
      <c r="L14" s="15">
        <v>189</v>
      </c>
      <c r="M14" s="15">
        <v>280</v>
      </c>
      <c r="N14" s="13">
        <v>74.62</v>
      </c>
      <c r="O14" s="5"/>
      <c r="P14" s="5"/>
      <c r="Q14" s="5"/>
      <c r="R14" s="5"/>
      <c r="S14" s="6" t="s">
        <v>26</v>
      </c>
    </row>
    <row r="15" spans="1:19">
      <c r="A15" s="5">
        <v>13</v>
      </c>
      <c r="B15" s="5" t="s">
        <v>62</v>
      </c>
      <c r="C15" s="5" t="s">
        <v>63</v>
      </c>
      <c r="D15" s="5" t="s">
        <v>61</v>
      </c>
      <c r="E15" s="6" t="s">
        <v>57</v>
      </c>
      <c r="F15" s="6" t="s">
        <v>58</v>
      </c>
      <c r="G15" s="4" t="s">
        <v>25</v>
      </c>
      <c r="H15" s="5">
        <v>313</v>
      </c>
      <c r="I15" s="16"/>
      <c r="J15" s="15">
        <v>46.8</v>
      </c>
      <c r="K15" s="15">
        <v>47</v>
      </c>
      <c r="L15" s="15">
        <v>192.2</v>
      </c>
      <c r="M15" s="15">
        <v>286</v>
      </c>
      <c r="N15" s="13">
        <v>72.42</v>
      </c>
      <c r="O15" s="5"/>
      <c r="P15" s="5"/>
      <c r="Q15" s="5"/>
      <c r="R15" s="5"/>
      <c r="S15" s="6" t="s">
        <v>29</v>
      </c>
    </row>
    <row r="16" spans="1:19">
      <c r="A16" s="5">
        <v>14</v>
      </c>
      <c r="B16" s="5" t="s">
        <v>64</v>
      </c>
      <c r="C16" s="5" t="s">
        <v>65</v>
      </c>
      <c r="D16" s="6" t="s">
        <v>56</v>
      </c>
      <c r="E16" s="6" t="s">
        <v>57</v>
      </c>
      <c r="F16" s="6" t="s">
        <v>58</v>
      </c>
      <c r="G16" s="4" t="s">
        <v>25</v>
      </c>
      <c r="H16" s="5">
        <v>324</v>
      </c>
      <c r="I16" s="16"/>
      <c r="J16" s="15">
        <v>44.2</v>
      </c>
      <c r="K16" s="15">
        <v>45.6</v>
      </c>
      <c r="L16" s="15">
        <v>173.4</v>
      </c>
      <c r="M16" s="15">
        <v>263.2</v>
      </c>
      <c r="N16" s="13">
        <v>71.68</v>
      </c>
      <c r="O16" s="5"/>
      <c r="P16" s="5"/>
      <c r="Q16" s="5"/>
      <c r="R16" s="5"/>
      <c r="S16" s="6" t="s">
        <v>29</v>
      </c>
    </row>
    <row r="17" spans="1:19">
      <c r="A17" s="5">
        <v>15</v>
      </c>
      <c r="B17" s="6" t="s">
        <v>66</v>
      </c>
      <c r="C17" s="6" t="s">
        <v>67</v>
      </c>
      <c r="D17" s="6" t="s">
        <v>68</v>
      </c>
      <c r="E17" s="6" t="s">
        <v>69</v>
      </c>
      <c r="F17" s="6" t="s">
        <v>70</v>
      </c>
      <c r="G17" s="4" t="s">
        <v>25</v>
      </c>
      <c r="H17" s="6">
        <v>263</v>
      </c>
      <c r="I17" s="15"/>
      <c r="J17" s="15">
        <v>45.8</v>
      </c>
      <c r="K17" s="15">
        <v>45</v>
      </c>
      <c r="L17" s="15">
        <v>166.8</v>
      </c>
      <c r="M17" s="15">
        <f>SUM(J17:L17)</f>
        <v>257.6</v>
      </c>
      <c r="N17" s="13">
        <v>62.58</v>
      </c>
      <c r="O17" s="5"/>
      <c r="P17" s="5"/>
      <c r="Q17" s="5"/>
      <c r="R17" s="5"/>
      <c r="S17" s="6" t="s">
        <v>26</v>
      </c>
    </row>
    <row r="18" spans="1:19">
      <c r="A18" s="5">
        <v>16</v>
      </c>
      <c r="B18" s="8" t="s">
        <v>71</v>
      </c>
      <c r="C18" s="8" t="s">
        <v>72</v>
      </c>
      <c r="D18" s="8" t="s">
        <v>73</v>
      </c>
      <c r="E18" s="8" t="s">
        <v>74</v>
      </c>
      <c r="F18" s="8" t="s">
        <v>75</v>
      </c>
      <c r="G18" s="4" t="s">
        <v>25</v>
      </c>
      <c r="H18" s="8">
        <v>369</v>
      </c>
      <c r="I18" s="15"/>
      <c r="J18" s="15">
        <v>43.4</v>
      </c>
      <c r="K18" s="15">
        <v>43</v>
      </c>
      <c r="L18" s="15">
        <v>176.4</v>
      </c>
      <c r="M18" s="15">
        <v>262.8</v>
      </c>
      <c r="N18" s="13">
        <v>77.94</v>
      </c>
      <c r="O18" s="5"/>
      <c r="P18" s="5"/>
      <c r="Q18" s="5"/>
      <c r="R18" s="5"/>
      <c r="S18" s="6" t="s">
        <v>26</v>
      </c>
    </row>
    <row r="19" spans="1:19">
      <c r="A19" s="5">
        <v>17</v>
      </c>
      <c r="B19" s="8" t="s">
        <v>76</v>
      </c>
      <c r="C19" s="8" t="s">
        <v>77</v>
      </c>
      <c r="D19" s="8" t="s">
        <v>73</v>
      </c>
      <c r="E19" s="8" t="s">
        <v>74</v>
      </c>
      <c r="F19" s="8" t="s">
        <v>75</v>
      </c>
      <c r="G19" s="4" t="s">
        <v>25</v>
      </c>
      <c r="H19" s="8">
        <v>363</v>
      </c>
      <c r="I19" s="15"/>
      <c r="J19" s="15">
        <v>30</v>
      </c>
      <c r="K19" s="15">
        <v>30</v>
      </c>
      <c r="L19" s="15">
        <v>92</v>
      </c>
      <c r="M19" s="15">
        <v>152</v>
      </c>
      <c r="N19" s="13">
        <v>66.02</v>
      </c>
      <c r="O19" s="5"/>
      <c r="P19" s="5"/>
      <c r="Q19" s="5"/>
      <c r="R19" s="5"/>
      <c r="S19" s="6" t="s">
        <v>78</v>
      </c>
    </row>
    <row r="20" spans="1:19">
      <c r="A20" s="5">
        <v>18</v>
      </c>
      <c r="B20" s="5" t="s">
        <v>79</v>
      </c>
      <c r="C20" s="5" t="s">
        <v>80</v>
      </c>
      <c r="D20" s="5" t="s">
        <v>81</v>
      </c>
      <c r="E20" s="5" t="s">
        <v>82</v>
      </c>
      <c r="F20" s="5" t="s">
        <v>83</v>
      </c>
      <c r="G20" s="4" t="s">
        <v>25</v>
      </c>
      <c r="H20" s="5">
        <v>352</v>
      </c>
      <c r="I20" s="17"/>
      <c r="J20" s="15">
        <v>42.6</v>
      </c>
      <c r="K20" s="15">
        <v>41</v>
      </c>
      <c r="L20" s="15">
        <v>159.6</v>
      </c>
      <c r="M20" s="15">
        <v>243.2</v>
      </c>
      <c r="N20" s="13">
        <v>73.6</v>
      </c>
      <c r="O20" s="5"/>
      <c r="P20" s="5"/>
      <c r="Q20" s="5"/>
      <c r="R20" s="5"/>
      <c r="S20" s="6" t="s">
        <v>26</v>
      </c>
    </row>
    <row r="21" spans="1:19">
      <c r="A21" s="5">
        <v>19</v>
      </c>
      <c r="B21" s="5" t="s">
        <v>84</v>
      </c>
      <c r="C21" s="5" t="s">
        <v>85</v>
      </c>
      <c r="D21" s="5" t="s">
        <v>81</v>
      </c>
      <c r="E21" s="5" t="s">
        <v>82</v>
      </c>
      <c r="F21" s="5" t="s">
        <v>83</v>
      </c>
      <c r="G21" s="4" t="s">
        <v>25</v>
      </c>
      <c r="H21" s="5">
        <v>354</v>
      </c>
      <c r="I21" s="17"/>
      <c r="J21" s="15">
        <v>40</v>
      </c>
      <c r="K21" s="15">
        <v>39</v>
      </c>
      <c r="L21" s="15">
        <v>152.4</v>
      </c>
      <c r="M21" s="15">
        <v>231.4</v>
      </c>
      <c r="N21" s="13">
        <v>72.7</v>
      </c>
      <c r="O21" s="5"/>
      <c r="P21" s="5"/>
      <c r="Q21" s="5"/>
      <c r="R21" s="5"/>
      <c r="S21" s="6" t="s">
        <v>46</v>
      </c>
    </row>
    <row r="22" spans="1:19">
      <c r="A22" s="5">
        <v>20</v>
      </c>
      <c r="B22" s="5" t="s">
        <v>86</v>
      </c>
      <c r="C22" s="5" t="s">
        <v>87</v>
      </c>
      <c r="D22" s="5" t="s">
        <v>81</v>
      </c>
      <c r="E22" s="5" t="s">
        <v>88</v>
      </c>
      <c r="F22" s="5" t="s">
        <v>89</v>
      </c>
      <c r="G22" s="4" t="s">
        <v>25</v>
      </c>
      <c r="H22" s="5">
        <v>355</v>
      </c>
      <c r="I22" s="17"/>
      <c r="J22" s="15">
        <v>43.8</v>
      </c>
      <c r="K22" s="15">
        <v>44.8</v>
      </c>
      <c r="L22" s="15">
        <v>172.6</v>
      </c>
      <c r="M22" s="15">
        <v>261.2</v>
      </c>
      <c r="N22" s="13">
        <v>75.82</v>
      </c>
      <c r="O22" s="5"/>
      <c r="P22" s="5"/>
      <c r="Q22" s="5"/>
      <c r="R22" s="5"/>
      <c r="S22" s="6" t="s">
        <v>29</v>
      </c>
    </row>
    <row r="23" spans="1:19">
      <c r="A23" s="5">
        <v>21</v>
      </c>
      <c r="B23" s="5" t="s">
        <v>90</v>
      </c>
      <c r="C23" s="5" t="s">
        <v>91</v>
      </c>
      <c r="D23" s="5" t="s">
        <v>81</v>
      </c>
      <c r="E23" s="5" t="s">
        <v>88</v>
      </c>
      <c r="F23" s="5" t="s">
        <v>89</v>
      </c>
      <c r="G23" s="4" t="s">
        <v>25</v>
      </c>
      <c r="H23" s="5">
        <v>356</v>
      </c>
      <c r="I23" s="17"/>
      <c r="J23" s="15">
        <v>41</v>
      </c>
      <c r="K23" s="15">
        <v>43.4</v>
      </c>
      <c r="L23" s="15">
        <v>172</v>
      </c>
      <c r="M23" s="15">
        <v>256.4</v>
      </c>
      <c r="N23" s="13">
        <v>75.48</v>
      </c>
      <c r="O23" s="5"/>
      <c r="P23" s="5"/>
      <c r="Q23" s="5"/>
      <c r="R23" s="5"/>
      <c r="S23" s="6" t="s">
        <v>26</v>
      </c>
    </row>
    <row r="24" spans="1:19">
      <c r="A24" s="5">
        <v>22</v>
      </c>
      <c r="B24" s="5" t="s">
        <v>92</v>
      </c>
      <c r="C24" s="5" t="s">
        <v>93</v>
      </c>
      <c r="D24" s="5" t="s">
        <v>81</v>
      </c>
      <c r="E24" s="5" t="s">
        <v>88</v>
      </c>
      <c r="F24" s="5" t="s">
        <v>89</v>
      </c>
      <c r="G24" s="4" t="s">
        <v>25</v>
      </c>
      <c r="H24" s="5">
        <v>361</v>
      </c>
      <c r="I24" s="17"/>
      <c r="J24" s="15">
        <v>40.4</v>
      </c>
      <c r="K24" s="15">
        <v>40.6</v>
      </c>
      <c r="L24" s="15">
        <v>153</v>
      </c>
      <c r="M24" s="15">
        <v>234</v>
      </c>
      <c r="N24" s="13">
        <v>73.94</v>
      </c>
      <c r="O24" s="5"/>
      <c r="P24" s="5"/>
      <c r="Q24" s="5"/>
      <c r="R24" s="5"/>
      <c r="S24" s="6" t="s">
        <v>26</v>
      </c>
    </row>
    <row r="25" spans="1:19">
      <c r="A25" s="5">
        <v>23</v>
      </c>
      <c r="B25" s="5" t="s">
        <v>94</v>
      </c>
      <c r="C25" s="5" t="s">
        <v>95</v>
      </c>
      <c r="D25" s="5" t="s">
        <v>81</v>
      </c>
      <c r="E25" s="5" t="s">
        <v>88</v>
      </c>
      <c r="F25" s="5" t="s">
        <v>89</v>
      </c>
      <c r="G25" s="4" t="s">
        <v>25</v>
      </c>
      <c r="H25" s="5">
        <v>359</v>
      </c>
      <c r="I25" s="17"/>
      <c r="J25" s="15">
        <v>39</v>
      </c>
      <c r="K25" s="15">
        <v>36.6</v>
      </c>
      <c r="L25" s="15">
        <v>145</v>
      </c>
      <c r="M25" s="15">
        <v>220.6</v>
      </c>
      <c r="N25" s="13">
        <v>72.32</v>
      </c>
      <c r="O25" s="5"/>
      <c r="P25" s="5"/>
      <c r="Q25" s="5"/>
      <c r="R25" s="5"/>
      <c r="S25" s="6" t="s">
        <v>46</v>
      </c>
    </row>
    <row r="26" spans="1:19">
      <c r="A26" s="5">
        <v>24</v>
      </c>
      <c r="B26" s="8" t="s">
        <v>96</v>
      </c>
      <c r="C26" s="8" t="s">
        <v>97</v>
      </c>
      <c r="D26" s="8" t="s">
        <v>98</v>
      </c>
      <c r="E26" s="8" t="s">
        <v>99</v>
      </c>
      <c r="F26" s="8" t="s">
        <v>100</v>
      </c>
      <c r="G26" s="4" t="s">
        <v>25</v>
      </c>
      <c r="H26" s="8">
        <v>370</v>
      </c>
      <c r="I26" s="6"/>
      <c r="J26" s="13">
        <v>42</v>
      </c>
      <c r="K26" s="13">
        <v>42.2</v>
      </c>
      <c r="L26" s="13">
        <v>177.8</v>
      </c>
      <c r="M26" s="13">
        <f t="shared" ref="M26:M29" si="0">J26+K26+L26+I26</f>
        <v>262</v>
      </c>
      <c r="N26" s="13">
        <v>78</v>
      </c>
      <c r="O26" s="5"/>
      <c r="P26" s="5"/>
      <c r="Q26" s="5"/>
      <c r="R26" s="5"/>
      <c r="S26" s="6" t="s">
        <v>26</v>
      </c>
    </row>
    <row r="27" spans="1:19">
      <c r="A27" s="5">
        <v>25</v>
      </c>
      <c r="B27" s="8" t="s">
        <v>101</v>
      </c>
      <c r="C27" s="8" t="s">
        <v>102</v>
      </c>
      <c r="D27" s="8" t="s">
        <v>98</v>
      </c>
      <c r="E27" s="8" t="s">
        <v>99</v>
      </c>
      <c r="F27" s="8" t="s">
        <v>100</v>
      </c>
      <c r="G27" s="4" t="s">
        <v>25</v>
      </c>
      <c r="H27" s="8">
        <v>361</v>
      </c>
      <c r="I27" s="6"/>
      <c r="J27" s="13">
        <v>42.4</v>
      </c>
      <c r="K27" s="13">
        <v>43</v>
      </c>
      <c r="L27" s="13">
        <v>175.6</v>
      </c>
      <c r="M27" s="13">
        <f t="shared" si="0"/>
        <v>261</v>
      </c>
      <c r="N27" s="13">
        <v>76.64</v>
      </c>
      <c r="O27" s="5"/>
      <c r="P27" s="5"/>
      <c r="Q27" s="5"/>
      <c r="R27" s="5"/>
      <c r="S27" s="6" t="s">
        <v>29</v>
      </c>
    </row>
    <row r="28" spans="1:19">
      <c r="A28" s="5">
        <v>26</v>
      </c>
      <c r="B28" s="8" t="s">
        <v>103</v>
      </c>
      <c r="C28" s="8" t="s">
        <v>104</v>
      </c>
      <c r="D28" s="8" t="s">
        <v>98</v>
      </c>
      <c r="E28" s="8" t="s">
        <v>99</v>
      </c>
      <c r="F28" s="8" t="s">
        <v>100</v>
      </c>
      <c r="G28" s="4" t="s">
        <v>25</v>
      </c>
      <c r="H28" s="8">
        <v>366</v>
      </c>
      <c r="I28" s="6"/>
      <c r="J28" s="13">
        <v>39.4</v>
      </c>
      <c r="K28" s="13">
        <v>40.2</v>
      </c>
      <c r="L28" s="13">
        <v>165.8</v>
      </c>
      <c r="M28" s="13">
        <f t="shared" si="0"/>
        <v>245.4</v>
      </c>
      <c r="N28" s="13">
        <v>75.78</v>
      </c>
      <c r="O28" s="5"/>
      <c r="P28" s="5"/>
      <c r="Q28" s="5"/>
      <c r="R28" s="5"/>
      <c r="S28" s="6" t="s">
        <v>29</v>
      </c>
    </row>
    <row r="29" spans="1:19">
      <c r="A29" s="5">
        <v>27</v>
      </c>
      <c r="B29" s="8" t="s">
        <v>105</v>
      </c>
      <c r="C29" s="8" t="s">
        <v>106</v>
      </c>
      <c r="D29" s="8" t="s">
        <v>98</v>
      </c>
      <c r="E29" s="8" t="s">
        <v>99</v>
      </c>
      <c r="F29" s="8" t="s">
        <v>100</v>
      </c>
      <c r="G29" s="4" t="s">
        <v>25</v>
      </c>
      <c r="H29" s="8">
        <v>378</v>
      </c>
      <c r="I29" s="6"/>
      <c r="J29" s="13">
        <v>0</v>
      </c>
      <c r="K29" s="13">
        <v>0</v>
      </c>
      <c r="L29" s="13">
        <v>0</v>
      </c>
      <c r="M29" s="13">
        <f t="shared" si="0"/>
        <v>0</v>
      </c>
      <c r="N29" s="13">
        <v>52.92</v>
      </c>
      <c r="O29" s="5"/>
      <c r="P29" s="5"/>
      <c r="Q29" s="5"/>
      <c r="R29" s="5"/>
      <c r="S29" s="6" t="s">
        <v>39</v>
      </c>
    </row>
    <row r="30" spans="1:19">
      <c r="A30" s="5">
        <v>28</v>
      </c>
      <c r="B30" s="6" t="s">
        <v>107</v>
      </c>
      <c r="C30" s="6" t="s">
        <v>108</v>
      </c>
      <c r="D30" s="6" t="s">
        <v>109</v>
      </c>
      <c r="E30" s="8" t="s">
        <v>110</v>
      </c>
      <c r="F30" s="8" t="s">
        <v>111</v>
      </c>
      <c r="G30" s="4" t="s">
        <v>25</v>
      </c>
      <c r="H30" s="8">
        <v>222</v>
      </c>
      <c r="I30" s="6">
        <v>45</v>
      </c>
      <c r="J30" s="15">
        <v>40.8</v>
      </c>
      <c r="K30" s="15">
        <v>42</v>
      </c>
      <c r="L30" s="15">
        <v>133.8</v>
      </c>
      <c r="M30" s="15">
        <f>I30+J30+K30+L30</f>
        <v>261.6</v>
      </c>
      <c r="N30" s="13">
        <v>77.96</v>
      </c>
      <c r="O30" s="5"/>
      <c r="P30" s="5"/>
      <c r="Q30" s="5"/>
      <c r="R30" s="5"/>
      <c r="S30" s="6" t="s">
        <v>26</v>
      </c>
    </row>
    <row r="31" spans="1:19">
      <c r="A31" s="5">
        <v>29</v>
      </c>
      <c r="B31" s="6" t="s">
        <v>112</v>
      </c>
      <c r="C31" s="6" t="s">
        <v>113</v>
      </c>
      <c r="D31" s="6" t="s">
        <v>109</v>
      </c>
      <c r="E31" s="8" t="s">
        <v>110</v>
      </c>
      <c r="F31" s="8" t="s">
        <v>111</v>
      </c>
      <c r="G31" s="4" t="s">
        <v>25</v>
      </c>
      <c r="H31" s="8">
        <v>217</v>
      </c>
      <c r="I31" s="6">
        <v>39</v>
      </c>
      <c r="J31" s="15">
        <v>37.4</v>
      </c>
      <c r="K31" s="15">
        <v>37</v>
      </c>
      <c r="L31" s="15">
        <v>126.8</v>
      </c>
      <c r="M31" s="15">
        <f>I31+J31+K31+L31</f>
        <v>240.2</v>
      </c>
      <c r="N31" s="13">
        <v>74.6533333333333</v>
      </c>
      <c r="O31" s="5"/>
      <c r="P31" s="5"/>
      <c r="Q31" s="5"/>
      <c r="R31" s="5"/>
      <c r="S31" s="6" t="s">
        <v>46</v>
      </c>
    </row>
    <row r="32" spans="1:19">
      <c r="A32" s="5">
        <v>30</v>
      </c>
      <c r="B32" s="8" t="s">
        <v>114</v>
      </c>
      <c r="C32" s="9" t="s">
        <v>115</v>
      </c>
      <c r="D32" s="8" t="s">
        <v>116</v>
      </c>
      <c r="E32" s="8" t="s">
        <v>117</v>
      </c>
      <c r="F32" s="8" t="s">
        <v>118</v>
      </c>
      <c r="G32" s="4" t="s">
        <v>25</v>
      </c>
      <c r="H32" s="8">
        <v>380</v>
      </c>
      <c r="I32" s="6"/>
      <c r="J32" s="15">
        <v>39.2</v>
      </c>
      <c r="K32" s="15">
        <v>40.4</v>
      </c>
      <c r="L32" s="15">
        <v>135.4</v>
      </c>
      <c r="M32" s="15">
        <v>215</v>
      </c>
      <c r="N32" s="13">
        <v>74.7</v>
      </c>
      <c r="O32" s="5"/>
      <c r="P32" s="5"/>
      <c r="Q32" s="5"/>
      <c r="R32" s="5"/>
      <c r="S32" s="6" t="s">
        <v>119</v>
      </c>
    </row>
    <row r="33" spans="1:19">
      <c r="A33" s="5">
        <v>31</v>
      </c>
      <c r="B33" s="8" t="s">
        <v>120</v>
      </c>
      <c r="C33" s="9" t="s">
        <v>121</v>
      </c>
      <c r="D33" s="8" t="s">
        <v>116</v>
      </c>
      <c r="E33" s="8" t="s">
        <v>117</v>
      </c>
      <c r="F33" s="8" t="s">
        <v>118</v>
      </c>
      <c r="G33" s="4" t="s">
        <v>25</v>
      </c>
      <c r="H33" s="8">
        <v>372</v>
      </c>
      <c r="I33" s="6"/>
      <c r="J33" s="15">
        <v>37</v>
      </c>
      <c r="K33" s="15">
        <v>37.2</v>
      </c>
      <c r="L33" s="15">
        <v>148.8</v>
      </c>
      <c r="M33" s="15">
        <v>225.4</v>
      </c>
      <c r="N33" s="13">
        <v>74.62</v>
      </c>
      <c r="O33" s="5"/>
      <c r="P33" s="5"/>
      <c r="Q33" s="5"/>
      <c r="R33" s="5"/>
      <c r="S33" s="6" t="s">
        <v>119</v>
      </c>
    </row>
    <row r="34" spans="1:19">
      <c r="A34" s="5">
        <v>32</v>
      </c>
      <c r="B34" s="8" t="s">
        <v>122</v>
      </c>
      <c r="C34" s="9" t="s">
        <v>123</v>
      </c>
      <c r="D34" s="8" t="s">
        <v>116</v>
      </c>
      <c r="E34" s="8" t="s">
        <v>117</v>
      </c>
      <c r="F34" s="8" t="s">
        <v>118</v>
      </c>
      <c r="G34" s="4" t="s">
        <v>25</v>
      </c>
      <c r="H34" s="8">
        <v>363</v>
      </c>
      <c r="I34" s="6"/>
      <c r="J34" s="15">
        <v>39</v>
      </c>
      <c r="K34" s="15">
        <v>40</v>
      </c>
      <c r="L34" s="15">
        <v>156.2</v>
      </c>
      <c r="M34" s="15">
        <v>235.2</v>
      </c>
      <c r="N34" s="13">
        <v>74.34</v>
      </c>
      <c r="O34" s="5"/>
      <c r="P34" s="5"/>
      <c r="Q34" s="5"/>
      <c r="R34" s="5"/>
      <c r="S34" s="6" t="s">
        <v>119</v>
      </c>
    </row>
    <row r="35" spans="1:19">
      <c r="A35" s="5">
        <v>33</v>
      </c>
      <c r="B35" s="8" t="s">
        <v>124</v>
      </c>
      <c r="C35" s="9" t="s">
        <v>125</v>
      </c>
      <c r="D35" s="8" t="s">
        <v>116</v>
      </c>
      <c r="E35" s="8" t="s">
        <v>117</v>
      </c>
      <c r="F35" s="8" t="s">
        <v>118</v>
      </c>
      <c r="G35" s="4" t="s">
        <v>25</v>
      </c>
      <c r="H35" s="8">
        <v>385</v>
      </c>
      <c r="I35" s="6"/>
      <c r="J35" s="15">
        <v>39.4</v>
      </c>
      <c r="K35" s="15">
        <v>36.2</v>
      </c>
      <c r="L35" s="15">
        <v>128.4</v>
      </c>
      <c r="M35" s="15">
        <v>204</v>
      </c>
      <c r="N35" s="13">
        <v>74.3</v>
      </c>
      <c r="O35" s="5"/>
      <c r="P35" s="5"/>
      <c r="Q35" s="5"/>
      <c r="R35" s="5"/>
      <c r="S35" s="6" t="s">
        <v>119</v>
      </c>
    </row>
    <row r="36" spans="1:19">
      <c r="A36" s="5">
        <v>34</v>
      </c>
      <c r="B36" s="8" t="s">
        <v>126</v>
      </c>
      <c r="C36" s="9" t="s">
        <v>127</v>
      </c>
      <c r="D36" s="8" t="s">
        <v>116</v>
      </c>
      <c r="E36" s="8" t="s">
        <v>117</v>
      </c>
      <c r="F36" s="8" t="s">
        <v>118</v>
      </c>
      <c r="G36" s="4" t="s">
        <v>25</v>
      </c>
      <c r="H36" s="8">
        <v>361</v>
      </c>
      <c r="I36" s="6"/>
      <c r="J36" s="15">
        <v>41.4</v>
      </c>
      <c r="K36" s="15">
        <v>40</v>
      </c>
      <c r="L36" s="15">
        <v>154.6</v>
      </c>
      <c r="M36" s="15">
        <v>236</v>
      </c>
      <c r="N36" s="13">
        <v>74.14</v>
      </c>
      <c r="O36" s="5"/>
      <c r="P36" s="5"/>
      <c r="Q36" s="5"/>
      <c r="R36" s="5"/>
      <c r="S36" s="6" t="s">
        <v>119</v>
      </c>
    </row>
    <row r="37" spans="1:19">
      <c r="A37" s="5">
        <v>35</v>
      </c>
      <c r="B37" s="8" t="s">
        <v>128</v>
      </c>
      <c r="C37" s="9" t="s">
        <v>129</v>
      </c>
      <c r="D37" s="8" t="s">
        <v>130</v>
      </c>
      <c r="E37" s="8" t="s">
        <v>131</v>
      </c>
      <c r="F37" s="8" t="s">
        <v>132</v>
      </c>
      <c r="G37" s="4" t="s">
        <v>25</v>
      </c>
      <c r="H37" s="8">
        <v>275</v>
      </c>
      <c r="I37" s="6"/>
      <c r="J37" s="15">
        <v>40.6666666666667</v>
      </c>
      <c r="K37" s="15">
        <v>40.3333333333333</v>
      </c>
      <c r="L37" s="15">
        <v>171.333333333333</v>
      </c>
      <c r="M37" s="15">
        <v>252.333333333333</v>
      </c>
      <c r="N37" s="13">
        <v>63.7333333333333</v>
      </c>
      <c r="O37" s="5"/>
      <c r="P37" s="5"/>
      <c r="Q37" s="5"/>
      <c r="R37" s="5"/>
      <c r="S37" s="6" t="s">
        <v>133</v>
      </c>
    </row>
    <row r="38" spans="1:19">
      <c r="A38" s="5">
        <v>36</v>
      </c>
      <c r="B38" s="8" t="s">
        <v>134</v>
      </c>
      <c r="C38" s="9" t="s">
        <v>135</v>
      </c>
      <c r="D38" s="4" t="s">
        <v>136</v>
      </c>
      <c r="E38" s="5" t="s">
        <v>137</v>
      </c>
      <c r="F38" s="4" t="s">
        <v>138</v>
      </c>
      <c r="G38" s="4" t="s">
        <v>25</v>
      </c>
      <c r="H38" s="5">
        <v>269</v>
      </c>
      <c r="I38" s="13"/>
      <c r="J38" s="13">
        <v>46.4</v>
      </c>
      <c r="K38" s="13">
        <v>46.2</v>
      </c>
      <c r="L38" s="13">
        <v>187.6</v>
      </c>
      <c r="M38" s="13">
        <v>280.2</v>
      </c>
      <c r="N38" s="13">
        <v>65.68</v>
      </c>
      <c r="O38" s="5"/>
      <c r="P38" s="5"/>
      <c r="Q38" s="5"/>
      <c r="R38" s="5"/>
      <c r="S38" s="4" t="s">
        <v>139</v>
      </c>
    </row>
    <row r="39" spans="1:19">
      <c r="A39" s="5">
        <v>37</v>
      </c>
      <c r="B39" s="8" t="s">
        <v>140</v>
      </c>
      <c r="C39" s="9" t="s">
        <v>141</v>
      </c>
      <c r="D39" s="8" t="s">
        <v>142</v>
      </c>
      <c r="E39" s="8" t="s">
        <v>143</v>
      </c>
      <c r="F39" s="8" t="s">
        <v>144</v>
      </c>
      <c r="G39" s="4" t="s">
        <v>25</v>
      </c>
      <c r="H39" s="8">
        <v>314</v>
      </c>
      <c r="I39" s="6"/>
      <c r="J39" s="15">
        <v>40.2</v>
      </c>
      <c r="K39" s="15">
        <v>37.2</v>
      </c>
      <c r="L39" s="15">
        <v>140.6</v>
      </c>
      <c r="M39" s="15">
        <v>218</v>
      </c>
      <c r="N39" s="13">
        <v>65.76</v>
      </c>
      <c r="O39" s="5"/>
      <c r="P39" s="5"/>
      <c r="Q39" s="5"/>
      <c r="R39" s="5"/>
      <c r="S39" s="6" t="s">
        <v>133</v>
      </c>
    </row>
    <row r="40" spans="1:19">
      <c r="A40" s="5">
        <v>38</v>
      </c>
      <c r="B40" s="8" t="s">
        <v>145</v>
      </c>
      <c r="C40" s="9" t="s">
        <v>146</v>
      </c>
      <c r="D40" s="8" t="s">
        <v>147</v>
      </c>
      <c r="E40" s="8" t="s">
        <v>148</v>
      </c>
      <c r="F40" s="8" t="s">
        <v>149</v>
      </c>
      <c r="G40" s="4" t="s">
        <v>25</v>
      </c>
      <c r="H40" s="8">
        <v>388</v>
      </c>
      <c r="I40" s="6"/>
      <c r="J40" s="15">
        <v>44</v>
      </c>
      <c r="K40" s="15">
        <v>25</v>
      </c>
      <c r="L40" s="15">
        <v>156.2</v>
      </c>
      <c r="M40" s="15">
        <v>225.2</v>
      </c>
      <c r="N40" s="13">
        <v>76.84</v>
      </c>
      <c r="O40" s="5"/>
      <c r="P40" s="5"/>
      <c r="Q40" s="5"/>
      <c r="R40" s="5"/>
      <c r="S40" s="6" t="s">
        <v>133</v>
      </c>
    </row>
    <row r="41" spans="1:19">
      <c r="A41" s="5">
        <v>39</v>
      </c>
      <c r="B41" s="8" t="s">
        <v>150</v>
      </c>
      <c r="C41" s="9" t="s">
        <v>151</v>
      </c>
      <c r="D41" s="8" t="s">
        <v>147</v>
      </c>
      <c r="E41" s="8" t="s">
        <v>148</v>
      </c>
      <c r="F41" s="8" t="s">
        <v>149</v>
      </c>
      <c r="G41" s="4" t="s">
        <v>25</v>
      </c>
      <c r="H41" s="8">
        <v>385</v>
      </c>
      <c r="I41" s="6"/>
      <c r="J41" s="15">
        <v>41</v>
      </c>
      <c r="K41" s="15">
        <v>33.6</v>
      </c>
      <c r="L41" s="15">
        <v>154.6</v>
      </c>
      <c r="M41" s="15">
        <v>229.2</v>
      </c>
      <c r="N41" s="13">
        <v>76.82</v>
      </c>
      <c r="O41" s="5"/>
      <c r="P41" s="5"/>
      <c r="Q41" s="5"/>
      <c r="R41" s="5"/>
      <c r="S41" s="6" t="s">
        <v>133</v>
      </c>
    </row>
    <row r="42" spans="1:19">
      <c r="A42" s="5">
        <v>40</v>
      </c>
      <c r="B42" s="8" t="s">
        <v>152</v>
      </c>
      <c r="C42" s="9" t="s">
        <v>153</v>
      </c>
      <c r="D42" s="8" t="s">
        <v>147</v>
      </c>
      <c r="E42" s="8" t="s">
        <v>154</v>
      </c>
      <c r="F42" s="8" t="s">
        <v>155</v>
      </c>
      <c r="G42" s="4" t="s">
        <v>25</v>
      </c>
      <c r="H42" s="8">
        <v>328</v>
      </c>
      <c r="I42" s="6"/>
      <c r="J42" s="15">
        <v>41</v>
      </c>
      <c r="K42" s="15">
        <v>34.6</v>
      </c>
      <c r="L42" s="15">
        <v>155.2</v>
      </c>
      <c r="M42" s="15">
        <v>230.8</v>
      </c>
      <c r="N42" s="13">
        <v>69</v>
      </c>
      <c r="O42" s="5"/>
      <c r="P42" s="5"/>
      <c r="Q42" s="5"/>
      <c r="R42" s="5"/>
      <c r="S42" s="6" t="s">
        <v>133</v>
      </c>
    </row>
    <row r="43" spans="1:19">
      <c r="A43" s="5">
        <v>41</v>
      </c>
      <c r="B43" s="8" t="s">
        <v>156</v>
      </c>
      <c r="C43" s="8" t="s">
        <v>157</v>
      </c>
      <c r="D43" s="4" t="s">
        <v>158</v>
      </c>
      <c r="E43" s="19" t="s">
        <v>69</v>
      </c>
      <c r="F43" s="10" t="s">
        <v>159</v>
      </c>
      <c r="G43" s="4" t="s">
        <v>25</v>
      </c>
      <c r="H43" s="8">
        <v>309</v>
      </c>
      <c r="I43" s="13"/>
      <c r="J43" s="13">
        <v>35.5</v>
      </c>
      <c r="K43" s="13">
        <v>35.8</v>
      </c>
      <c r="L43" s="13">
        <v>140.5</v>
      </c>
      <c r="M43" s="13">
        <v>211.8</v>
      </c>
      <c r="N43" s="13">
        <v>64.44</v>
      </c>
      <c r="O43" s="5"/>
      <c r="P43" s="5"/>
      <c r="Q43" s="5"/>
      <c r="R43" s="5"/>
      <c r="S43" s="5" t="s">
        <v>160</v>
      </c>
    </row>
    <row r="44" spans="1:19">
      <c r="A44" s="5">
        <v>42</v>
      </c>
      <c r="B44" s="8" t="s">
        <v>161</v>
      </c>
      <c r="C44" s="8" t="s">
        <v>162</v>
      </c>
      <c r="D44" s="4" t="s">
        <v>158</v>
      </c>
      <c r="E44" s="19" t="s">
        <v>69</v>
      </c>
      <c r="F44" s="10" t="s">
        <v>159</v>
      </c>
      <c r="G44" s="4" t="s">
        <v>25</v>
      </c>
      <c r="H44" s="8">
        <v>307</v>
      </c>
      <c r="I44" s="13"/>
      <c r="J44" s="13">
        <v>35.6</v>
      </c>
      <c r="K44" s="13">
        <v>36.8</v>
      </c>
      <c r="L44" s="13">
        <v>140.7</v>
      </c>
      <c r="M44" s="13">
        <v>213.1</v>
      </c>
      <c r="N44" s="13">
        <v>64.29</v>
      </c>
      <c r="O44" s="5"/>
      <c r="P44" s="5"/>
      <c r="Q44" s="5"/>
      <c r="R44" s="5"/>
      <c r="S44" s="5" t="s">
        <v>160</v>
      </c>
    </row>
    <row r="45" spans="1:19">
      <c r="A45" s="5">
        <v>43</v>
      </c>
      <c r="B45" s="8" t="s">
        <v>163</v>
      </c>
      <c r="C45" s="8" t="s">
        <v>164</v>
      </c>
      <c r="D45" s="4" t="s">
        <v>158</v>
      </c>
      <c r="E45" s="19" t="s">
        <v>69</v>
      </c>
      <c r="F45" s="10" t="s">
        <v>159</v>
      </c>
      <c r="G45" s="4" t="s">
        <v>25</v>
      </c>
      <c r="H45" s="8">
        <v>297</v>
      </c>
      <c r="I45" s="13"/>
      <c r="J45" s="13">
        <v>37.2</v>
      </c>
      <c r="K45" s="13">
        <v>35.7</v>
      </c>
      <c r="L45" s="13">
        <v>145.9</v>
      </c>
      <c r="M45" s="13">
        <v>218.8</v>
      </c>
      <c r="N45" s="13">
        <v>63.46</v>
      </c>
      <c r="O45" s="5"/>
      <c r="P45" s="5"/>
      <c r="Q45" s="5"/>
      <c r="R45" s="5"/>
      <c r="S45" s="5" t="s">
        <v>160</v>
      </c>
    </row>
    <row r="46" spans="1:19">
      <c r="A46" s="5">
        <v>44</v>
      </c>
      <c r="B46" s="5" t="s">
        <v>165</v>
      </c>
      <c r="C46" s="5" t="s">
        <v>166</v>
      </c>
      <c r="D46" s="5" t="s">
        <v>167</v>
      </c>
      <c r="E46" s="5" t="s">
        <v>168</v>
      </c>
      <c r="F46" s="5" t="s">
        <v>169</v>
      </c>
      <c r="G46" s="4" t="s">
        <v>25</v>
      </c>
      <c r="H46" s="5">
        <v>295</v>
      </c>
      <c r="I46" s="13"/>
      <c r="J46" s="13">
        <v>43.4</v>
      </c>
      <c r="K46" s="13">
        <v>43.8</v>
      </c>
      <c r="L46" s="13">
        <v>164.6</v>
      </c>
      <c r="M46" s="13">
        <f>I46+J46+K46+L46</f>
        <v>251.8</v>
      </c>
      <c r="N46" s="13">
        <v>66.48</v>
      </c>
      <c r="O46" s="5"/>
      <c r="P46" s="5"/>
      <c r="Q46" s="5"/>
      <c r="R46" s="5"/>
      <c r="S46" s="5" t="s">
        <v>160</v>
      </c>
    </row>
    <row r="47" spans="1:19">
      <c r="A47" s="5">
        <v>45</v>
      </c>
      <c r="B47" s="5" t="s">
        <v>170</v>
      </c>
      <c r="C47" s="5" t="s">
        <v>171</v>
      </c>
      <c r="D47" s="5" t="s">
        <v>167</v>
      </c>
      <c r="E47" s="5" t="s">
        <v>168</v>
      </c>
      <c r="F47" s="5" t="s">
        <v>169</v>
      </c>
      <c r="G47" s="4" t="s">
        <v>25</v>
      </c>
      <c r="H47" s="5">
        <v>288</v>
      </c>
      <c r="I47" s="13"/>
      <c r="J47" s="13">
        <v>42.4</v>
      </c>
      <c r="K47" s="13">
        <v>41.8</v>
      </c>
      <c r="L47" s="13">
        <v>158.2</v>
      </c>
      <c r="M47" s="13">
        <f>I47+J47+K47+L47</f>
        <v>242.4</v>
      </c>
      <c r="N47" s="13">
        <v>64.56</v>
      </c>
      <c r="O47" s="5"/>
      <c r="P47" s="5"/>
      <c r="Q47" s="5"/>
      <c r="R47" s="5"/>
      <c r="S47" s="5" t="s">
        <v>160</v>
      </c>
    </row>
    <row r="48" spans="1:19">
      <c r="A48" s="5">
        <v>46</v>
      </c>
      <c r="B48" s="5" t="s">
        <v>172</v>
      </c>
      <c r="C48" s="5" t="s">
        <v>173</v>
      </c>
      <c r="D48" s="5" t="s">
        <v>174</v>
      </c>
      <c r="E48" s="5" t="s">
        <v>175</v>
      </c>
      <c r="F48" s="5" t="s">
        <v>176</v>
      </c>
      <c r="G48" s="4" t="s">
        <v>25</v>
      </c>
      <c r="H48" s="5">
        <v>328</v>
      </c>
      <c r="I48" s="13"/>
      <c r="J48" s="13">
        <v>42.2</v>
      </c>
      <c r="K48" s="13">
        <v>42.4</v>
      </c>
      <c r="L48" s="13">
        <v>165</v>
      </c>
      <c r="M48" s="13">
        <v>249.6</v>
      </c>
      <c r="N48" s="13">
        <v>70.88</v>
      </c>
      <c r="O48" s="5"/>
      <c r="P48" s="5"/>
      <c r="Q48" s="5"/>
      <c r="R48" s="5"/>
      <c r="S48" s="5" t="s">
        <v>160</v>
      </c>
    </row>
    <row r="49" s="1" customFormat="1" spans="1:13">
      <c r="A49" s="11" t="s">
        <v>177</v>
      </c>
      <c r="B49" s="12"/>
      <c r="C49" s="12"/>
      <c r="I49" s="18"/>
      <c r="J49" s="18"/>
      <c r="K49" s="18"/>
      <c r="L49" s="18"/>
      <c r="M49" s="18"/>
    </row>
  </sheetData>
  <mergeCells count="1">
    <mergeCell ref="A1:S1"/>
  </mergeCells>
  <conditionalFormatting sqref="C2">
    <cfRule type="duplicateValues" dxfId="0" priority="12"/>
  </conditionalFormatting>
  <conditionalFormatting sqref="C37">
    <cfRule type="duplicateValues" dxfId="0" priority="9"/>
  </conditionalFormatting>
  <conditionalFormatting sqref="C38">
    <cfRule type="duplicateValues" dxfId="0" priority="8"/>
  </conditionalFormatting>
  <conditionalFormatting sqref="C39">
    <cfRule type="duplicateValues" dxfId="0" priority="7"/>
  </conditionalFormatting>
  <conditionalFormatting sqref="C40">
    <cfRule type="duplicateValues" dxfId="0" priority="6"/>
  </conditionalFormatting>
  <conditionalFormatting sqref="C41">
    <cfRule type="duplicateValues" dxfId="0" priority="5"/>
  </conditionalFormatting>
  <conditionalFormatting sqref="C42">
    <cfRule type="duplicateValues" dxfId="0" priority="4"/>
  </conditionalFormatting>
  <conditionalFormatting sqref="C48">
    <cfRule type="duplicateValues" dxfId="0" priority="2"/>
  </conditionalFormatting>
  <conditionalFormatting sqref="C3:C31">
    <cfRule type="duplicateValues" dxfId="0" priority="11"/>
  </conditionalFormatting>
  <conditionalFormatting sqref="C32:C36">
    <cfRule type="duplicateValues" dxfId="0" priority="10"/>
  </conditionalFormatting>
  <conditionalFormatting sqref="C43:C45">
    <cfRule type="duplicateValues" dxfId="0" priority="1"/>
  </conditionalFormatting>
  <conditionalFormatting sqref="C46:C4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张建宝</cp:lastModifiedBy>
  <dcterms:created xsi:type="dcterms:W3CDTF">2020-05-15T05:17:00Z</dcterms:created>
  <cp:lastPrinted>2020-05-15T05:55:00Z</cp:lastPrinted>
  <dcterms:modified xsi:type="dcterms:W3CDTF">2021-04-15T05:40:42Z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8172BD49D7D84CED8F6C3A52D6343A6E</vt:lpwstr>
  </property>
</Properties>
</file>