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`1\Desktop\第一志愿拟录取名单公示\"/>
    </mc:Choice>
  </mc:AlternateContent>
  <bookViews>
    <workbookView xWindow="0" yWindow="0" windowWidth="19620" windowHeight="75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3" i="1" l="1"/>
  <c r="M13" i="1" s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</calcChain>
</file>

<file path=xl/sharedStrings.xml><?xml version="1.0" encoding="utf-8"?>
<sst xmlns="http://schemas.openxmlformats.org/spreadsheetml/2006/main" count="83" uniqueCount="43">
  <si>
    <t>序号</t>
  </si>
  <si>
    <t>考生编号</t>
  </si>
  <si>
    <t>姓名</t>
  </si>
  <si>
    <t>专业代码</t>
  </si>
  <si>
    <t>专业名称</t>
  </si>
  <si>
    <t>所属院部</t>
  </si>
  <si>
    <t>初试成绩</t>
  </si>
  <si>
    <t>英语听力</t>
  </si>
  <si>
    <t>英语口语</t>
  </si>
  <si>
    <t>专业课笔试</t>
  </si>
  <si>
    <t>面试成绩</t>
  </si>
  <si>
    <t>复试总成绩</t>
  </si>
  <si>
    <t>总成绩</t>
  </si>
  <si>
    <t>是否拟录取</t>
  </si>
  <si>
    <t>备注（第一志愿/第*批调剂/士兵/少骨）</t>
  </si>
  <si>
    <t>104120120400008</t>
  </si>
  <si>
    <t>石斌</t>
  </si>
  <si>
    <t>公共管理</t>
  </si>
  <si>
    <t>经济与管理学院</t>
  </si>
  <si>
    <t>拟录取</t>
  </si>
  <si>
    <t>第一志愿</t>
  </si>
  <si>
    <t>104120120400020</t>
  </si>
  <si>
    <t>关月</t>
  </si>
  <si>
    <t>104120120400016</t>
  </si>
  <si>
    <t>骆仁文雅</t>
  </si>
  <si>
    <t>104120120400006</t>
  </si>
  <si>
    <t>丁岚</t>
  </si>
  <si>
    <t>104120120400010</t>
  </si>
  <si>
    <t>张彪</t>
  </si>
  <si>
    <t>104120120400017</t>
  </si>
  <si>
    <t>冯美菱</t>
  </si>
  <si>
    <t>104120120400014</t>
  </si>
  <si>
    <t>李静</t>
  </si>
  <si>
    <t>104120120400002</t>
  </si>
  <si>
    <t>张浩</t>
  </si>
  <si>
    <t>104120120400015</t>
  </si>
  <si>
    <t>黄银凤</t>
  </si>
  <si>
    <t>104120120400007</t>
  </si>
  <si>
    <t>金佳琪</t>
  </si>
  <si>
    <t>104120120400018</t>
  </si>
  <si>
    <t>吴绍峰</t>
  </si>
  <si>
    <t>注释：总成绩=初试成绩×50%+复试总成绩×50%</t>
  </si>
  <si>
    <t>经济与管理学院2020年公共管理专业硕士研究生拟录取名单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</si>
</sst>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3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8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8" fontId="8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8" fontId="9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115" zoomScaleNormal="115" workbookViewId="0">
      <selection activeCell="M23" sqref="M23"/>
    </sheetView>
  </sheetViews>
  <sheetFormatPr defaultColWidth="9" defaultRowHeight="13.5" x14ac:dyDescent="0.15"/>
  <cols>
    <col min="1" max="1" width="4.25" style="2" customWidth="1"/>
    <col min="2" max="2" width="17" customWidth="1"/>
    <col min="5" max="5" width="11.875" customWidth="1"/>
    <col min="6" max="6" width="18.875" customWidth="1"/>
    <col min="7" max="7" width="4.75" customWidth="1"/>
    <col min="8" max="8" width="5" customWidth="1"/>
    <col min="9" max="9" width="5.5" customWidth="1"/>
    <col min="10" max="10" width="6.5" customWidth="1"/>
    <col min="11" max="11" width="10.75" style="3" customWidth="1"/>
    <col min="12" max="12" width="18" customWidth="1"/>
    <col min="14" max="14" width="10.75" customWidth="1"/>
    <col min="15" max="15" width="36.625" customWidth="1"/>
  </cols>
  <sheetData>
    <row r="1" spans="1:15" ht="34.5" customHeight="1" x14ac:dyDescent="0.1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  <c r="M1" s="20"/>
      <c r="N1" s="20"/>
      <c r="O1" s="20"/>
    </row>
    <row r="2" spans="1:15" s="1" customFormat="1" ht="29.1" customHeight="1" x14ac:dyDescent="0.15">
      <c r="A2" s="4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13" t="s">
        <v>8</v>
      </c>
      <c r="J2" s="13" t="s">
        <v>9</v>
      </c>
      <c r="K2" s="14" t="s">
        <v>10</v>
      </c>
      <c r="L2" s="13" t="s">
        <v>11</v>
      </c>
      <c r="M2" s="15" t="s">
        <v>12</v>
      </c>
      <c r="N2" s="6" t="s">
        <v>13</v>
      </c>
      <c r="O2" s="6" t="s">
        <v>14</v>
      </c>
    </row>
    <row r="3" spans="1:15" ht="20.100000000000001" customHeight="1" x14ac:dyDescent="0.15">
      <c r="A3" s="9">
        <v>1</v>
      </c>
      <c r="B3" s="10" t="s">
        <v>15</v>
      </c>
      <c r="C3" s="10" t="s">
        <v>16</v>
      </c>
      <c r="D3" s="11">
        <v>120400</v>
      </c>
      <c r="E3" s="10" t="s">
        <v>17</v>
      </c>
      <c r="F3" s="10" t="s">
        <v>18</v>
      </c>
      <c r="G3" s="10">
        <v>393</v>
      </c>
      <c r="H3" s="12">
        <v>35</v>
      </c>
      <c r="I3" s="12">
        <v>40</v>
      </c>
      <c r="J3" s="12">
        <v>80</v>
      </c>
      <c r="K3" s="12">
        <v>120.2</v>
      </c>
      <c r="L3" s="16">
        <f t="shared" ref="L3:L13" si="0">H3+I3+J3+K3</f>
        <v>275.2</v>
      </c>
      <c r="M3" s="16">
        <f t="shared" ref="M3:M13" si="1">G3*0.5+L3*0.5</f>
        <v>334.1</v>
      </c>
      <c r="N3" s="17" t="s">
        <v>19</v>
      </c>
      <c r="O3" s="18" t="s">
        <v>20</v>
      </c>
    </row>
    <row r="4" spans="1:15" ht="20.100000000000001" customHeight="1" x14ac:dyDescent="0.15">
      <c r="A4" s="9">
        <v>2</v>
      </c>
      <c r="B4" s="10" t="s">
        <v>21</v>
      </c>
      <c r="C4" s="10" t="s">
        <v>22</v>
      </c>
      <c r="D4" s="11">
        <v>120405</v>
      </c>
      <c r="E4" s="10" t="s">
        <v>17</v>
      </c>
      <c r="F4" s="10" t="s">
        <v>18</v>
      </c>
      <c r="G4" s="10">
        <v>370</v>
      </c>
      <c r="H4" s="12">
        <v>42</v>
      </c>
      <c r="I4" s="12">
        <v>48</v>
      </c>
      <c r="J4" s="12">
        <v>85</v>
      </c>
      <c r="K4" s="12">
        <v>120.6</v>
      </c>
      <c r="L4" s="16">
        <f t="shared" si="0"/>
        <v>295.60000000000002</v>
      </c>
      <c r="M4" s="16">
        <f t="shared" si="1"/>
        <v>332.8</v>
      </c>
      <c r="N4" s="17" t="s">
        <v>19</v>
      </c>
      <c r="O4" s="18" t="s">
        <v>20</v>
      </c>
    </row>
    <row r="5" spans="1:15" ht="20.100000000000001" customHeight="1" x14ac:dyDescent="0.15">
      <c r="A5" s="9">
        <v>3</v>
      </c>
      <c r="B5" s="10" t="s">
        <v>23</v>
      </c>
      <c r="C5" s="10" t="s">
        <v>24</v>
      </c>
      <c r="D5" s="11">
        <v>120408</v>
      </c>
      <c r="E5" s="10" t="s">
        <v>17</v>
      </c>
      <c r="F5" s="10" t="s">
        <v>18</v>
      </c>
      <c r="G5" s="10">
        <v>360</v>
      </c>
      <c r="H5" s="12">
        <v>45</v>
      </c>
      <c r="I5" s="12">
        <v>40</v>
      </c>
      <c r="J5" s="12">
        <v>95</v>
      </c>
      <c r="K5" s="12">
        <v>125.6</v>
      </c>
      <c r="L5" s="16">
        <f t="shared" si="0"/>
        <v>305.60000000000002</v>
      </c>
      <c r="M5" s="16">
        <f t="shared" si="1"/>
        <v>332.8</v>
      </c>
      <c r="N5" s="17" t="s">
        <v>19</v>
      </c>
      <c r="O5" s="18" t="s">
        <v>20</v>
      </c>
    </row>
    <row r="6" spans="1:15" ht="20.100000000000001" customHeight="1" x14ac:dyDescent="0.15">
      <c r="A6" s="9">
        <v>4</v>
      </c>
      <c r="B6" s="10" t="s">
        <v>25</v>
      </c>
      <c r="C6" s="10" t="s">
        <v>26</v>
      </c>
      <c r="D6" s="11">
        <v>120406</v>
      </c>
      <c r="E6" s="10" t="s">
        <v>17</v>
      </c>
      <c r="F6" s="10" t="s">
        <v>18</v>
      </c>
      <c r="G6" s="10">
        <v>369</v>
      </c>
      <c r="H6" s="12">
        <v>35</v>
      </c>
      <c r="I6" s="12">
        <v>46</v>
      </c>
      <c r="J6" s="12">
        <v>90</v>
      </c>
      <c r="K6" s="12">
        <v>120.8</v>
      </c>
      <c r="L6" s="16">
        <f t="shared" si="0"/>
        <v>291.8</v>
      </c>
      <c r="M6" s="16">
        <f t="shared" si="1"/>
        <v>330.4</v>
      </c>
      <c r="N6" s="17" t="s">
        <v>19</v>
      </c>
      <c r="O6" s="18" t="s">
        <v>20</v>
      </c>
    </row>
    <row r="7" spans="1:15" ht="20.100000000000001" customHeight="1" x14ac:dyDescent="0.15">
      <c r="A7" s="9">
        <v>5</v>
      </c>
      <c r="B7" s="10" t="s">
        <v>27</v>
      </c>
      <c r="C7" s="10" t="s">
        <v>28</v>
      </c>
      <c r="D7" s="11">
        <v>120403</v>
      </c>
      <c r="E7" s="10" t="s">
        <v>17</v>
      </c>
      <c r="F7" s="10" t="s">
        <v>18</v>
      </c>
      <c r="G7" s="10">
        <v>373</v>
      </c>
      <c r="H7" s="12">
        <v>44</v>
      </c>
      <c r="I7" s="12">
        <v>42</v>
      </c>
      <c r="J7" s="12">
        <v>75</v>
      </c>
      <c r="K7" s="12">
        <v>125.2</v>
      </c>
      <c r="L7" s="16">
        <f t="shared" si="0"/>
        <v>286.2</v>
      </c>
      <c r="M7" s="16">
        <f t="shared" si="1"/>
        <v>329.6</v>
      </c>
      <c r="N7" s="17" t="s">
        <v>19</v>
      </c>
      <c r="O7" s="18" t="s">
        <v>20</v>
      </c>
    </row>
    <row r="8" spans="1:15" ht="20.100000000000001" customHeight="1" x14ac:dyDescent="0.15">
      <c r="A8" s="9">
        <v>6</v>
      </c>
      <c r="B8" s="10" t="s">
        <v>29</v>
      </c>
      <c r="C8" s="10" t="s">
        <v>30</v>
      </c>
      <c r="D8" s="11">
        <v>120404</v>
      </c>
      <c r="E8" s="10" t="s">
        <v>17</v>
      </c>
      <c r="F8" s="10" t="s">
        <v>18</v>
      </c>
      <c r="G8" s="10">
        <v>370</v>
      </c>
      <c r="H8" s="12">
        <v>32</v>
      </c>
      <c r="I8" s="12">
        <v>41</v>
      </c>
      <c r="J8" s="12">
        <v>90</v>
      </c>
      <c r="K8" s="12">
        <v>121.2</v>
      </c>
      <c r="L8" s="16">
        <f t="shared" si="0"/>
        <v>284.2</v>
      </c>
      <c r="M8" s="16">
        <f t="shared" si="1"/>
        <v>327.10000000000002</v>
      </c>
      <c r="N8" s="17" t="s">
        <v>19</v>
      </c>
      <c r="O8" s="18" t="s">
        <v>20</v>
      </c>
    </row>
    <row r="9" spans="1:15" ht="20.100000000000001" customHeight="1" x14ac:dyDescent="0.15">
      <c r="A9" s="9">
        <v>7</v>
      </c>
      <c r="B9" s="10" t="s">
        <v>31</v>
      </c>
      <c r="C9" s="10" t="s">
        <v>32</v>
      </c>
      <c r="D9" s="11">
        <v>120407</v>
      </c>
      <c r="E9" s="10" t="s">
        <v>17</v>
      </c>
      <c r="F9" s="10" t="s">
        <v>18</v>
      </c>
      <c r="G9" s="10">
        <v>369</v>
      </c>
      <c r="H9" s="12">
        <v>34</v>
      </c>
      <c r="I9" s="12">
        <v>40</v>
      </c>
      <c r="J9" s="12">
        <v>85</v>
      </c>
      <c r="K9" s="12">
        <v>120.4</v>
      </c>
      <c r="L9" s="16">
        <f t="shared" si="0"/>
        <v>279.39999999999998</v>
      </c>
      <c r="M9" s="16">
        <f t="shared" si="1"/>
        <v>324.2</v>
      </c>
      <c r="N9" s="17" t="s">
        <v>19</v>
      </c>
      <c r="O9" s="18" t="s">
        <v>20</v>
      </c>
    </row>
    <row r="10" spans="1:15" ht="20.100000000000001" customHeight="1" x14ac:dyDescent="0.15">
      <c r="A10" s="9">
        <v>8</v>
      </c>
      <c r="B10" s="10" t="s">
        <v>33</v>
      </c>
      <c r="C10" s="10" t="s">
        <v>34</v>
      </c>
      <c r="D10" s="11">
        <v>120401</v>
      </c>
      <c r="E10" s="10" t="s">
        <v>17</v>
      </c>
      <c r="F10" s="10" t="s">
        <v>18</v>
      </c>
      <c r="G10" s="10">
        <v>382</v>
      </c>
      <c r="H10" s="12">
        <v>30</v>
      </c>
      <c r="I10" s="12">
        <v>40</v>
      </c>
      <c r="J10" s="12">
        <v>65</v>
      </c>
      <c r="K10" s="12">
        <v>125.4</v>
      </c>
      <c r="L10" s="16">
        <f t="shared" si="0"/>
        <v>260.39999999999998</v>
      </c>
      <c r="M10" s="16">
        <f t="shared" si="1"/>
        <v>321.2</v>
      </c>
      <c r="N10" s="17" t="s">
        <v>19</v>
      </c>
      <c r="O10" s="18" t="s">
        <v>20</v>
      </c>
    </row>
    <row r="11" spans="1:15" ht="20.100000000000001" customHeight="1" x14ac:dyDescent="0.15">
      <c r="A11" s="9">
        <v>9</v>
      </c>
      <c r="B11" s="10" t="s">
        <v>35</v>
      </c>
      <c r="C11" s="10" t="s">
        <v>36</v>
      </c>
      <c r="D11" s="11">
        <v>120402</v>
      </c>
      <c r="E11" s="10" t="s">
        <v>17</v>
      </c>
      <c r="F11" s="10" t="s">
        <v>18</v>
      </c>
      <c r="G11" s="10">
        <v>374</v>
      </c>
      <c r="H11" s="12">
        <v>40</v>
      </c>
      <c r="I11" s="12">
        <v>40</v>
      </c>
      <c r="J11" s="12">
        <v>60</v>
      </c>
      <c r="K11" s="12">
        <v>118</v>
      </c>
      <c r="L11" s="16">
        <f t="shared" si="0"/>
        <v>258</v>
      </c>
      <c r="M11" s="16">
        <f t="shared" si="1"/>
        <v>316</v>
      </c>
      <c r="N11" s="17" t="s">
        <v>19</v>
      </c>
      <c r="O11" s="18" t="s">
        <v>20</v>
      </c>
    </row>
    <row r="12" spans="1:15" ht="20.100000000000001" customHeight="1" x14ac:dyDescent="0.15">
      <c r="A12" s="9">
        <v>10</v>
      </c>
      <c r="B12" s="10" t="s">
        <v>37</v>
      </c>
      <c r="C12" s="10" t="s">
        <v>38</v>
      </c>
      <c r="D12" s="11">
        <v>120410</v>
      </c>
      <c r="E12" s="10" t="s">
        <v>17</v>
      </c>
      <c r="F12" s="10" t="s">
        <v>18</v>
      </c>
      <c r="G12" s="10">
        <v>346</v>
      </c>
      <c r="H12" s="12">
        <v>40</v>
      </c>
      <c r="I12" s="12">
        <v>44</v>
      </c>
      <c r="J12" s="12">
        <v>70</v>
      </c>
      <c r="K12" s="19">
        <v>126.8</v>
      </c>
      <c r="L12" s="16">
        <f t="shared" si="0"/>
        <v>280.8</v>
      </c>
      <c r="M12" s="16">
        <f t="shared" si="1"/>
        <v>313.39999999999998</v>
      </c>
      <c r="N12" s="17" t="s">
        <v>19</v>
      </c>
      <c r="O12" s="18" t="s">
        <v>20</v>
      </c>
    </row>
    <row r="13" spans="1:15" ht="20.100000000000001" customHeight="1" x14ac:dyDescent="0.15">
      <c r="A13" s="9">
        <v>11</v>
      </c>
      <c r="B13" s="10" t="s">
        <v>39</v>
      </c>
      <c r="C13" s="10" t="s">
        <v>40</v>
      </c>
      <c r="D13" s="11">
        <v>120409</v>
      </c>
      <c r="E13" s="10" t="s">
        <v>17</v>
      </c>
      <c r="F13" s="10" t="s">
        <v>18</v>
      </c>
      <c r="G13" s="10">
        <v>355</v>
      </c>
      <c r="H13" s="12">
        <v>35</v>
      </c>
      <c r="I13" s="12">
        <v>41</v>
      </c>
      <c r="J13" s="12">
        <v>85</v>
      </c>
      <c r="K13" s="12">
        <v>106.6</v>
      </c>
      <c r="L13" s="16">
        <f t="shared" si="0"/>
        <v>267.60000000000002</v>
      </c>
      <c r="M13" s="16">
        <f t="shared" si="1"/>
        <v>311.3</v>
      </c>
      <c r="N13" s="17" t="s">
        <v>19</v>
      </c>
      <c r="O13" s="18" t="s">
        <v>20</v>
      </c>
    </row>
    <row r="14" spans="1:15" x14ac:dyDescent="0.15">
      <c r="A14" s="22" t="s">
        <v>41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22"/>
      <c r="M14" s="22"/>
      <c r="N14" s="22"/>
      <c r="O14" s="22"/>
    </row>
  </sheetData>
  <mergeCells count="2">
    <mergeCell ref="A1:O1"/>
    <mergeCell ref="A14:O14"/>
  </mergeCells>
  <phoneticPr fontId="12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hp`1</cp:lastModifiedBy>
  <dcterms:created xsi:type="dcterms:W3CDTF">2006-09-16T00:00:00Z</dcterms:created>
  <dcterms:modified xsi:type="dcterms:W3CDTF">2020-05-15T07:11:48Z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