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工作\教育硕士\2021年度\拟录取\"/>
    </mc:Choice>
  </mc:AlternateContent>
  <bookViews>
    <workbookView xWindow="390" yWindow="375" windowWidth="20550" windowHeight="9525"/>
  </bookViews>
  <sheets>
    <sheet name="Sheet1" sheetId="1" r:id="rId1"/>
  </sheets>
  <definedNames>
    <definedName name="_xlnm._FilterDatabase" localSheetId="0" hidden="1">Sheet1!$A$1:$O$20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" l="1"/>
  <c r="N2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14" i="1"/>
  <c r="N14" i="1" s="1"/>
  <c r="M3" i="1"/>
  <c r="N3" i="1" s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</calcChain>
</file>

<file path=xl/sharedStrings.xml><?xml version="1.0" encoding="utf-8"?>
<sst xmlns="http://schemas.openxmlformats.org/spreadsheetml/2006/main" count="102" uniqueCount="56">
  <si>
    <t>序号</t>
    <phoneticPr fontId="3" type="noConversion"/>
  </si>
  <si>
    <t>姓名</t>
  </si>
  <si>
    <t>考生编号</t>
  </si>
  <si>
    <t>报考专业</t>
  </si>
  <si>
    <t>学习方式</t>
  </si>
  <si>
    <r>
      <rPr>
        <sz val="10"/>
        <rFont val="宋体"/>
        <family val="3"/>
        <charset val="134"/>
      </rPr>
      <t>业务课</t>
    </r>
    <r>
      <rPr>
        <sz val="10"/>
        <rFont val="Arial"/>
        <family val="2"/>
      </rPr>
      <t>1</t>
    </r>
  </si>
  <si>
    <r>
      <rPr>
        <sz val="10"/>
        <rFont val="宋体"/>
        <family val="3"/>
        <charset val="134"/>
      </rPr>
      <t>业务课</t>
    </r>
    <r>
      <rPr>
        <sz val="10"/>
        <rFont val="Arial"/>
        <family val="2"/>
      </rPr>
      <t>2</t>
    </r>
  </si>
  <si>
    <t>初试总分</t>
  </si>
  <si>
    <t>复试笔试成绩</t>
  </si>
  <si>
    <t>复试面试成绩</t>
  </si>
  <si>
    <t>复试成绩</t>
  </si>
  <si>
    <t>综合成绩</t>
  </si>
  <si>
    <t>备注</t>
  </si>
  <si>
    <t>学科教学（数学）</t>
  </si>
  <si>
    <t>全日制</t>
  </si>
  <si>
    <t>曹亚萍</t>
  </si>
  <si>
    <t>陈亚丽</t>
  </si>
  <si>
    <t>杜若冰</t>
  </si>
  <si>
    <t>段春雷</t>
  </si>
  <si>
    <t>段烁</t>
  </si>
  <si>
    <t>郭祎盟</t>
  </si>
  <si>
    <t>刘慧欣</t>
  </si>
  <si>
    <t>刘迎</t>
  </si>
  <si>
    <t>牛霄菲</t>
  </si>
  <si>
    <t>庞丽娟</t>
  </si>
  <si>
    <t>魏梦阳</t>
  </si>
  <si>
    <t>肖婉婧</t>
  </si>
  <si>
    <t>徐铭一</t>
  </si>
  <si>
    <t>薛岩</t>
  </si>
  <si>
    <t>叶露露</t>
  </si>
  <si>
    <t>张瑞洁</t>
  </si>
  <si>
    <t>赵涵</t>
  </si>
  <si>
    <t>种爱华</t>
  </si>
  <si>
    <t>周冰</t>
  </si>
  <si>
    <t>105141045104382</t>
  </si>
  <si>
    <t>104821411040264</t>
  </si>
  <si>
    <t>104821411040269</t>
  </si>
  <si>
    <t>104821411040270</t>
  </si>
  <si>
    <t>104821411040272</t>
  </si>
  <si>
    <t>104821411040281</t>
  </si>
  <si>
    <t>104451202116395</t>
  </si>
  <si>
    <t>104821411040315</t>
  </si>
  <si>
    <t>104751045104007</t>
  </si>
  <si>
    <t>104751045104062</t>
  </si>
  <si>
    <t>104751045104043</t>
  </si>
  <si>
    <t>104761000120912</t>
  </si>
  <si>
    <t>101651000007970</t>
  </si>
  <si>
    <t>107181612204737</t>
  </si>
  <si>
    <t>104821411040364</t>
  </si>
  <si>
    <t>104821411040384</t>
  </si>
  <si>
    <t>104821411040390</t>
  </si>
  <si>
    <t>104821411040394</t>
  </si>
  <si>
    <t>104821411040395</t>
  </si>
  <si>
    <t>外语</t>
    <phoneticPr fontId="2" type="noConversion"/>
  </si>
  <si>
    <t>政治</t>
    <phoneticPr fontId="2" type="noConversion"/>
  </si>
  <si>
    <t>一志愿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</si>
</sst>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2">
    <font>
      <sz val="11"/>
      <color theme="1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11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O5" sqref="O5"/>
    </sheetView>
  </sheetViews>
  <sheetFormatPr defaultRowHeight="14.25"/>
  <cols>
    <col min="1" max="1" width="5.25" bestFit="1" customWidth="1"/>
    <col min="2" max="2" width="7.125" bestFit="1" customWidth="1"/>
    <col min="3" max="4" width="17.25" bestFit="1" customWidth="1"/>
    <col min="6" max="6" width="7.125" bestFit="1" customWidth="1"/>
    <col min="7" max="7" width="7.625" customWidth="1"/>
    <col min="8" max="9" width="7.25" bestFit="1" customWidth="1"/>
    <col min="11" max="12" width="13" bestFit="1" customWidth="1"/>
    <col min="15" max="15" width="8.5" bestFit="1" customWidth="1"/>
  </cols>
  <sheetData>
    <row r="1" spans="1:15" s="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53</v>
      </c>
      <c r="G1" s="3" t="s">
        <v>54</v>
      </c>
      <c r="H1" s="3" t="s">
        <v>5</v>
      </c>
      <c r="I1" s="3" t="s">
        <v>6</v>
      </c>
      <c r="J1" s="2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2" t="s">
        <v>12</v>
      </c>
    </row>
    <row r="2" spans="1:15" s="5" customFormat="1" ht="15.75">
      <c r="A2" s="6">
        <v>1</v>
      </c>
      <c r="B2" s="12" t="s">
        <v>15</v>
      </c>
      <c r="C2" s="12" t="s">
        <v>34</v>
      </c>
      <c r="D2" s="7" t="s">
        <v>13</v>
      </c>
      <c r="E2" s="7" t="s">
        <v>14</v>
      </c>
      <c r="F2" s="8">
        <v>54</v>
      </c>
      <c r="G2" s="8">
        <v>69</v>
      </c>
      <c r="H2" s="8">
        <v>133</v>
      </c>
      <c r="I2" s="8">
        <v>126</v>
      </c>
      <c r="J2" s="8">
        <v>382</v>
      </c>
      <c r="K2" s="13">
        <v>90</v>
      </c>
      <c r="L2" s="14">
        <v>90.6</v>
      </c>
      <c r="M2" s="9">
        <f t="shared" ref="M2:M20" si="0">K2*0.3+L2*0.7</f>
        <v>90.419999999999987</v>
      </c>
      <c r="N2" s="10">
        <f t="shared" ref="N2:N20" si="1">J2/5*0.6+M2*0.4</f>
        <v>82.00800000000001</v>
      </c>
      <c r="O2" s="11"/>
    </row>
    <row r="3" spans="1:15" s="5" customFormat="1" ht="15.75">
      <c r="A3" s="6">
        <v>2</v>
      </c>
      <c r="B3" s="12" t="s">
        <v>16</v>
      </c>
      <c r="C3" s="12" t="s">
        <v>35</v>
      </c>
      <c r="D3" s="7" t="s">
        <v>13</v>
      </c>
      <c r="E3" s="7" t="s">
        <v>14</v>
      </c>
      <c r="F3" s="8">
        <v>65</v>
      </c>
      <c r="G3" s="8">
        <v>66</v>
      </c>
      <c r="H3" s="8">
        <v>109</v>
      </c>
      <c r="I3" s="8">
        <v>102</v>
      </c>
      <c r="J3" s="8">
        <v>342</v>
      </c>
      <c r="K3" s="13">
        <v>90</v>
      </c>
      <c r="L3" s="14">
        <v>88.6</v>
      </c>
      <c r="M3" s="9">
        <f t="shared" si="0"/>
        <v>89.019999999999982</v>
      </c>
      <c r="N3" s="10">
        <f t="shared" si="1"/>
        <v>76.647999999999996</v>
      </c>
      <c r="O3" s="16" t="s">
        <v>55</v>
      </c>
    </row>
    <row r="4" spans="1:15" s="5" customFormat="1" ht="15">
      <c r="A4" s="6">
        <v>3</v>
      </c>
      <c r="B4" s="12" t="s">
        <v>17</v>
      </c>
      <c r="C4" s="12" t="s">
        <v>36</v>
      </c>
      <c r="D4" s="7" t="s">
        <v>13</v>
      </c>
      <c r="E4" s="7" t="s">
        <v>14</v>
      </c>
      <c r="F4" s="8">
        <v>64</v>
      </c>
      <c r="G4" s="8">
        <v>60</v>
      </c>
      <c r="H4" s="8">
        <v>125</v>
      </c>
      <c r="I4" s="8">
        <v>112</v>
      </c>
      <c r="J4" s="8">
        <v>361</v>
      </c>
      <c r="K4" s="13">
        <v>90</v>
      </c>
      <c r="L4" s="15">
        <v>89</v>
      </c>
      <c r="M4" s="9">
        <f t="shared" si="0"/>
        <v>89.3</v>
      </c>
      <c r="N4" s="10">
        <f t="shared" si="1"/>
        <v>79.039999999999992</v>
      </c>
      <c r="O4" s="16" t="s">
        <v>55</v>
      </c>
    </row>
    <row r="5" spans="1:15" s="5" customFormat="1" ht="15.75">
      <c r="A5" s="6">
        <v>4</v>
      </c>
      <c r="B5" s="12" t="s">
        <v>18</v>
      </c>
      <c r="C5" s="12" t="s">
        <v>37</v>
      </c>
      <c r="D5" s="7" t="s">
        <v>13</v>
      </c>
      <c r="E5" s="7" t="s">
        <v>14</v>
      </c>
      <c r="F5" s="8">
        <v>56</v>
      </c>
      <c r="G5" s="8">
        <v>72</v>
      </c>
      <c r="H5" s="8">
        <v>110</v>
      </c>
      <c r="I5" s="8">
        <v>137</v>
      </c>
      <c r="J5" s="8">
        <v>375</v>
      </c>
      <c r="K5" s="13">
        <v>81</v>
      </c>
      <c r="L5" s="14">
        <v>86.6</v>
      </c>
      <c r="M5" s="9">
        <f t="shared" si="0"/>
        <v>84.919999999999987</v>
      </c>
      <c r="N5" s="10">
        <f t="shared" si="1"/>
        <v>78.967999999999989</v>
      </c>
      <c r="O5" s="16" t="s">
        <v>55</v>
      </c>
    </row>
    <row r="6" spans="1:15" s="5" customFormat="1" ht="15.75">
      <c r="A6" s="6">
        <v>5</v>
      </c>
      <c r="B6" s="12" t="s">
        <v>19</v>
      </c>
      <c r="C6" s="12" t="s">
        <v>38</v>
      </c>
      <c r="D6" s="7" t="s">
        <v>13</v>
      </c>
      <c r="E6" s="7" t="s">
        <v>14</v>
      </c>
      <c r="F6" s="8">
        <v>50</v>
      </c>
      <c r="G6" s="8">
        <v>68</v>
      </c>
      <c r="H6" s="8">
        <v>110</v>
      </c>
      <c r="I6" s="8">
        <v>123</v>
      </c>
      <c r="J6" s="8">
        <v>351</v>
      </c>
      <c r="K6" s="13">
        <v>90</v>
      </c>
      <c r="L6" s="14">
        <v>82</v>
      </c>
      <c r="M6" s="9">
        <f t="shared" si="0"/>
        <v>84.4</v>
      </c>
      <c r="N6" s="10">
        <f t="shared" si="1"/>
        <v>75.88</v>
      </c>
      <c r="O6" s="16" t="s">
        <v>55</v>
      </c>
    </row>
    <row r="7" spans="1:15" s="5" customFormat="1" ht="15.75">
      <c r="A7" s="6">
        <v>6</v>
      </c>
      <c r="B7" s="12" t="s">
        <v>20</v>
      </c>
      <c r="C7" s="12" t="s">
        <v>39</v>
      </c>
      <c r="D7" s="7" t="s">
        <v>13</v>
      </c>
      <c r="E7" s="7" t="s">
        <v>14</v>
      </c>
      <c r="F7" s="8">
        <v>53</v>
      </c>
      <c r="G7" s="8">
        <v>70</v>
      </c>
      <c r="H7" s="8">
        <v>124</v>
      </c>
      <c r="I7" s="8">
        <v>123</v>
      </c>
      <c r="J7" s="8">
        <v>370</v>
      </c>
      <c r="K7" s="13">
        <v>99</v>
      </c>
      <c r="L7" s="14">
        <v>87</v>
      </c>
      <c r="M7" s="9">
        <f t="shared" si="0"/>
        <v>90.6</v>
      </c>
      <c r="N7" s="10">
        <f t="shared" si="1"/>
        <v>80.64</v>
      </c>
      <c r="O7" s="16" t="s">
        <v>55</v>
      </c>
    </row>
    <row r="8" spans="1:15" s="5" customFormat="1" ht="15.75">
      <c r="A8" s="6">
        <v>7</v>
      </c>
      <c r="B8" s="12" t="s">
        <v>21</v>
      </c>
      <c r="C8" s="12" t="s">
        <v>40</v>
      </c>
      <c r="D8" s="7" t="s">
        <v>13</v>
      </c>
      <c r="E8" s="7" t="s">
        <v>14</v>
      </c>
      <c r="F8" s="8">
        <v>66</v>
      </c>
      <c r="G8" s="8">
        <v>60</v>
      </c>
      <c r="H8" s="8">
        <v>111</v>
      </c>
      <c r="I8" s="8">
        <v>111</v>
      </c>
      <c r="J8" s="8">
        <v>348</v>
      </c>
      <c r="K8" s="13">
        <v>100</v>
      </c>
      <c r="L8" s="14">
        <v>87.6</v>
      </c>
      <c r="M8" s="9">
        <f t="shared" si="0"/>
        <v>91.32</v>
      </c>
      <c r="N8" s="10">
        <f t="shared" si="1"/>
        <v>78.287999999999997</v>
      </c>
      <c r="O8" s="16"/>
    </row>
    <row r="9" spans="1:15" s="5" customFormat="1" ht="15.75">
      <c r="A9" s="6">
        <v>8</v>
      </c>
      <c r="B9" s="12" t="s">
        <v>22</v>
      </c>
      <c r="C9" s="12" t="s">
        <v>41</v>
      </c>
      <c r="D9" s="7" t="s">
        <v>13</v>
      </c>
      <c r="E9" s="7" t="s">
        <v>14</v>
      </c>
      <c r="F9" s="8">
        <v>55</v>
      </c>
      <c r="G9" s="8">
        <v>74</v>
      </c>
      <c r="H9" s="8">
        <v>110</v>
      </c>
      <c r="I9" s="8">
        <v>112</v>
      </c>
      <c r="J9" s="8">
        <v>351</v>
      </c>
      <c r="K9" s="13">
        <v>98</v>
      </c>
      <c r="L9" s="14">
        <v>88.6</v>
      </c>
      <c r="M9" s="9">
        <f t="shared" si="0"/>
        <v>91.419999999999987</v>
      </c>
      <c r="N9" s="10">
        <f t="shared" si="1"/>
        <v>78.687999999999988</v>
      </c>
      <c r="O9" s="16" t="s">
        <v>55</v>
      </c>
    </row>
    <row r="10" spans="1:15" s="5" customFormat="1" ht="15.75">
      <c r="A10" s="6">
        <v>9</v>
      </c>
      <c r="B10" s="12" t="s">
        <v>23</v>
      </c>
      <c r="C10" s="12" t="s">
        <v>42</v>
      </c>
      <c r="D10" s="7" t="s">
        <v>13</v>
      </c>
      <c r="E10" s="7" t="s">
        <v>14</v>
      </c>
      <c r="F10" s="8">
        <v>63</v>
      </c>
      <c r="G10" s="8">
        <v>63</v>
      </c>
      <c r="H10" s="8">
        <v>107</v>
      </c>
      <c r="I10" s="8">
        <v>106</v>
      </c>
      <c r="J10" s="8">
        <v>339</v>
      </c>
      <c r="K10" s="13">
        <v>95</v>
      </c>
      <c r="L10" s="14">
        <v>89</v>
      </c>
      <c r="M10" s="9">
        <f t="shared" si="0"/>
        <v>90.8</v>
      </c>
      <c r="N10" s="10">
        <f t="shared" si="1"/>
        <v>77</v>
      </c>
      <c r="O10" s="16"/>
    </row>
    <row r="11" spans="1:15" s="5" customFormat="1" ht="15">
      <c r="A11" s="6">
        <v>10</v>
      </c>
      <c r="B11" s="12" t="s">
        <v>24</v>
      </c>
      <c r="C11" s="12" t="s">
        <v>43</v>
      </c>
      <c r="D11" s="7" t="s">
        <v>13</v>
      </c>
      <c r="E11" s="7" t="s">
        <v>14</v>
      </c>
      <c r="F11" s="8">
        <v>56</v>
      </c>
      <c r="G11" s="8">
        <v>70</v>
      </c>
      <c r="H11" s="8">
        <v>111</v>
      </c>
      <c r="I11" s="8">
        <v>126</v>
      </c>
      <c r="J11" s="8">
        <v>363</v>
      </c>
      <c r="K11" s="13">
        <v>100</v>
      </c>
      <c r="L11" s="15">
        <v>85</v>
      </c>
      <c r="M11" s="9">
        <f t="shared" si="0"/>
        <v>89.5</v>
      </c>
      <c r="N11" s="10">
        <f t="shared" si="1"/>
        <v>79.36</v>
      </c>
      <c r="O11" s="11"/>
    </row>
    <row r="12" spans="1:15" s="5" customFormat="1" ht="15.75">
      <c r="A12" s="6">
        <v>11</v>
      </c>
      <c r="B12" s="12" t="s">
        <v>25</v>
      </c>
      <c r="C12" s="12" t="s">
        <v>44</v>
      </c>
      <c r="D12" s="7" t="s">
        <v>13</v>
      </c>
      <c r="E12" s="7" t="s">
        <v>14</v>
      </c>
      <c r="F12" s="8">
        <v>63</v>
      </c>
      <c r="G12" s="8">
        <v>67</v>
      </c>
      <c r="H12" s="8">
        <v>102</v>
      </c>
      <c r="I12" s="8">
        <v>108</v>
      </c>
      <c r="J12" s="8">
        <v>340</v>
      </c>
      <c r="K12" s="13">
        <v>98</v>
      </c>
      <c r="L12" s="14">
        <v>85.6</v>
      </c>
      <c r="M12" s="9">
        <f t="shared" si="0"/>
        <v>89.32</v>
      </c>
      <c r="N12" s="10">
        <f t="shared" si="1"/>
        <v>76.527999999999992</v>
      </c>
      <c r="O12" s="11"/>
    </row>
    <row r="13" spans="1:15" s="5" customFormat="1" ht="15.75">
      <c r="A13" s="6">
        <v>12</v>
      </c>
      <c r="B13" s="12" t="s">
        <v>26</v>
      </c>
      <c r="C13" s="12" t="s">
        <v>45</v>
      </c>
      <c r="D13" s="7" t="s">
        <v>13</v>
      </c>
      <c r="E13" s="7" t="s">
        <v>14</v>
      </c>
      <c r="F13" s="8">
        <v>73</v>
      </c>
      <c r="G13" s="8">
        <v>78</v>
      </c>
      <c r="H13" s="8">
        <v>74</v>
      </c>
      <c r="I13" s="8">
        <v>114</v>
      </c>
      <c r="J13" s="8">
        <v>339</v>
      </c>
      <c r="K13" s="13">
        <v>90</v>
      </c>
      <c r="L13" s="14">
        <v>85.6</v>
      </c>
      <c r="M13" s="9">
        <f t="shared" si="0"/>
        <v>86.919999999999987</v>
      </c>
      <c r="N13" s="10">
        <f t="shared" si="1"/>
        <v>75.447999999999993</v>
      </c>
      <c r="O13" s="11"/>
    </row>
    <row r="14" spans="1:15" s="5" customFormat="1" ht="15.75">
      <c r="A14" s="6">
        <v>13</v>
      </c>
      <c r="B14" s="12" t="s">
        <v>27</v>
      </c>
      <c r="C14" s="12" t="s">
        <v>46</v>
      </c>
      <c r="D14" s="7" t="s">
        <v>13</v>
      </c>
      <c r="E14" s="7" t="s">
        <v>14</v>
      </c>
      <c r="F14" s="8">
        <v>49</v>
      </c>
      <c r="G14" s="8">
        <v>73</v>
      </c>
      <c r="H14" s="8">
        <v>124</v>
      </c>
      <c r="I14" s="8">
        <v>99</v>
      </c>
      <c r="J14" s="8">
        <v>345</v>
      </c>
      <c r="K14" s="13">
        <v>98</v>
      </c>
      <c r="L14" s="14">
        <v>81.400000000000006</v>
      </c>
      <c r="M14" s="9">
        <f t="shared" si="0"/>
        <v>86.38</v>
      </c>
      <c r="N14" s="10">
        <f t="shared" si="1"/>
        <v>75.951999999999998</v>
      </c>
      <c r="O14" s="11"/>
    </row>
    <row r="15" spans="1:15" ht="15.75">
      <c r="A15" s="6">
        <v>14</v>
      </c>
      <c r="B15" s="12" t="s">
        <v>28</v>
      </c>
      <c r="C15" s="12" t="s">
        <v>47</v>
      </c>
      <c r="D15" s="7" t="s">
        <v>13</v>
      </c>
      <c r="E15" s="7" t="s">
        <v>14</v>
      </c>
      <c r="F15" s="8">
        <v>68</v>
      </c>
      <c r="G15" s="8">
        <v>73</v>
      </c>
      <c r="H15" s="8">
        <v>98</v>
      </c>
      <c r="I15" s="8">
        <v>108</v>
      </c>
      <c r="J15" s="8">
        <v>347</v>
      </c>
      <c r="K15" s="13">
        <v>98</v>
      </c>
      <c r="L15" s="14">
        <v>90.4</v>
      </c>
      <c r="M15" s="9">
        <f t="shared" si="0"/>
        <v>92.68</v>
      </c>
      <c r="N15" s="10">
        <f t="shared" si="1"/>
        <v>78.712000000000003</v>
      </c>
      <c r="O15" s="11"/>
    </row>
    <row r="16" spans="1:15" ht="15.75">
      <c r="A16" s="6">
        <v>15</v>
      </c>
      <c r="B16" s="12" t="s">
        <v>29</v>
      </c>
      <c r="C16" s="12" t="s">
        <v>48</v>
      </c>
      <c r="D16" s="7" t="s">
        <v>13</v>
      </c>
      <c r="E16" s="7" t="s">
        <v>14</v>
      </c>
      <c r="F16" s="8">
        <v>58</v>
      </c>
      <c r="G16" s="8">
        <v>71</v>
      </c>
      <c r="H16" s="8">
        <v>115</v>
      </c>
      <c r="I16" s="8">
        <v>117</v>
      </c>
      <c r="J16" s="8">
        <v>361</v>
      </c>
      <c r="K16" s="13">
        <v>90</v>
      </c>
      <c r="L16" s="14">
        <v>78.8</v>
      </c>
      <c r="M16" s="9">
        <f t="shared" si="0"/>
        <v>82.16</v>
      </c>
      <c r="N16" s="10">
        <f t="shared" si="1"/>
        <v>76.183999999999997</v>
      </c>
      <c r="O16" s="16" t="s">
        <v>55</v>
      </c>
    </row>
    <row r="17" spans="1:15" ht="15.75">
      <c r="A17" s="6">
        <v>16</v>
      </c>
      <c r="B17" s="12" t="s">
        <v>30</v>
      </c>
      <c r="C17" s="12" t="s">
        <v>49</v>
      </c>
      <c r="D17" s="7" t="s">
        <v>13</v>
      </c>
      <c r="E17" s="7" t="s">
        <v>14</v>
      </c>
      <c r="F17" s="8">
        <v>56</v>
      </c>
      <c r="G17" s="8">
        <v>68</v>
      </c>
      <c r="H17" s="8">
        <v>123</v>
      </c>
      <c r="I17" s="8">
        <v>127</v>
      </c>
      <c r="J17" s="8">
        <v>374</v>
      </c>
      <c r="K17" s="13">
        <v>93</v>
      </c>
      <c r="L17" s="14">
        <v>87</v>
      </c>
      <c r="M17" s="9">
        <f t="shared" si="0"/>
        <v>88.8</v>
      </c>
      <c r="N17" s="10">
        <f t="shared" si="1"/>
        <v>80.400000000000006</v>
      </c>
      <c r="O17" s="16" t="s">
        <v>55</v>
      </c>
    </row>
    <row r="18" spans="1:15" ht="15">
      <c r="A18" s="6">
        <v>17</v>
      </c>
      <c r="B18" s="12" t="s">
        <v>31</v>
      </c>
      <c r="C18" s="12" t="s">
        <v>50</v>
      </c>
      <c r="D18" s="7" t="s">
        <v>13</v>
      </c>
      <c r="E18" s="7" t="s">
        <v>14</v>
      </c>
      <c r="F18" s="8">
        <v>58</v>
      </c>
      <c r="G18" s="8">
        <v>66</v>
      </c>
      <c r="H18" s="8">
        <v>114</v>
      </c>
      <c r="I18" s="8">
        <v>119</v>
      </c>
      <c r="J18" s="8">
        <v>357</v>
      </c>
      <c r="K18" s="13">
        <v>90</v>
      </c>
      <c r="L18" s="15">
        <v>85.4</v>
      </c>
      <c r="M18" s="9">
        <f t="shared" si="0"/>
        <v>86.78</v>
      </c>
      <c r="N18" s="10">
        <f t="shared" si="1"/>
        <v>77.552000000000007</v>
      </c>
      <c r="O18" s="16" t="s">
        <v>55</v>
      </c>
    </row>
    <row r="19" spans="1:15" ht="15.75">
      <c r="A19" s="6">
        <v>18</v>
      </c>
      <c r="B19" s="12" t="s">
        <v>32</v>
      </c>
      <c r="C19" s="12" t="s">
        <v>51</v>
      </c>
      <c r="D19" s="7" t="s">
        <v>13</v>
      </c>
      <c r="E19" s="7" t="s">
        <v>14</v>
      </c>
      <c r="F19" s="8">
        <v>56</v>
      </c>
      <c r="G19" s="8">
        <v>69</v>
      </c>
      <c r="H19" s="8">
        <v>119</v>
      </c>
      <c r="I19" s="8">
        <v>104</v>
      </c>
      <c r="J19" s="8">
        <v>348</v>
      </c>
      <c r="K19" s="13">
        <v>90</v>
      </c>
      <c r="L19" s="14">
        <v>85</v>
      </c>
      <c r="M19" s="9">
        <f t="shared" si="0"/>
        <v>86.5</v>
      </c>
      <c r="N19" s="10">
        <f t="shared" si="1"/>
        <v>76.36</v>
      </c>
      <c r="O19" s="16" t="s">
        <v>55</v>
      </c>
    </row>
    <row r="20" spans="1:15" ht="15.75">
      <c r="A20" s="6">
        <v>19</v>
      </c>
      <c r="B20" s="12" t="s">
        <v>33</v>
      </c>
      <c r="C20" s="12" t="s">
        <v>52</v>
      </c>
      <c r="D20" s="7" t="s">
        <v>13</v>
      </c>
      <c r="E20" s="7" t="s">
        <v>14</v>
      </c>
      <c r="F20" s="8">
        <v>62</v>
      </c>
      <c r="G20" s="8">
        <v>72</v>
      </c>
      <c r="H20" s="8">
        <v>124</v>
      </c>
      <c r="I20" s="8">
        <v>129</v>
      </c>
      <c r="J20" s="8">
        <v>387</v>
      </c>
      <c r="K20" s="13">
        <v>98</v>
      </c>
      <c r="L20" s="14">
        <v>90.8</v>
      </c>
      <c r="M20" s="9">
        <f t="shared" si="0"/>
        <v>92.96</v>
      </c>
      <c r="N20" s="10">
        <f t="shared" si="1"/>
        <v>83.623999999999995</v>
      </c>
      <c r="O20" s="16" t="s">
        <v>55</v>
      </c>
    </row>
  </sheetData>
  <autoFilter ref="A1:O20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2021-03-29T11:59:03Z</dcterms:modified>
</cp:coreProperties>
</file>