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'Sheet1'!$A$2:$K$52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<sst xmlns="http://schemas.openxmlformats.org/spreadsheetml/2006/main" count="337" uniqueCount="180">
  <si>
    <t>序号</t>
  </si>
  <si>
    <t>姓名</t>
  </si>
  <si>
    <t>考生编号</t>
  </si>
  <si>
    <t>初试总分</t>
  </si>
  <si>
    <t>复试成绩</t>
  </si>
  <si>
    <t>拟录取学院代码</t>
  </si>
  <si>
    <t>拟录取学院名称</t>
  </si>
  <si>
    <t>拟录取专业代码</t>
  </si>
  <si>
    <t>拟录取专业名称</t>
  </si>
  <si>
    <t>备注</t>
  </si>
  <si>
    <t>002</t>
  </si>
  <si>
    <t>经济学院</t>
  </si>
  <si>
    <t>004</t>
  </si>
  <si>
    <t>民族学与社会学学院</t>
  </si>
  <si>
    <t>035200</t>
  </si>
  <si>
    <t>社会工作</t>
  </si>
  <si>
    <t>003</t>
  </si>
  <si>
    <t>法学院</t>
  </si>
  <si>
    <t>035102</t>
  </si>
  <si>
    <t>法律（法学）</t>
  </si>
  <si>
    <t>035101</t>
  </si>
  <si>
    <t>法律（非法学）</t>
  </si>
  <si>
    <t>017</t>
  </si>
  <si>
    <t>数学与计算机科学学院</t>
  </si>
  <si>
    <t>101</t>
  </si>
  <si>
    <t>中国民族信息技术研究院</t>
  </si>
  <si>
    <t>001</t>
  </si>
  <si>
    <t>马克思主义学院</t>
  </si>
  <si>
    <t>030505</t>
  </si>
  <si>
    <t>思想政治教育</t>
  </si>
  <si>
    <t>050102</t>
  </si>
  <si>
    <t>语言学及应用语言学</t>
  </si>
  <si>
    <t>050107</t>
  </si>
  <si>
    <t>中国少数民族语言文学</t>
  </si>
  <si>
    <t>030401</t>
  </si>
  <si>
    <t>民族学</t>
  </si>
  <si>
    <t>030402</t>
  </si>
  <si>
    <t>马克思主义民族理论与政策</t>
  </si>
  <si>
    <t>016</t>
  </si>
  <si>
    <t>历史文化学院</t>
  </si>
  <si>
    <t>060200</t>
  </si>
  <si>
    <t>中国史</t>
  </si>
  <si>
    <t>015</t>
  </si>
  <si>
    <t>美术学院</t>
  </si>
  <si>
    <t>030403</t>
  </si>
  <si>
    <t>中国少数民族经济</t>
  </si>
  <si>
    <t>130200</t>
  </si>
  <si>
    <t>音乐与舞蹈学</t>
  </si>
  <si>
    <t>013</t>
  </si>
  <si>
    <t>音乐学院</t>
  </si>
  <si>
    <t>050101</t>
  </si>
  <si>
    <t>文艺学</t>
  </si>
  <si>
    <t>135107</t>
  </si>
  <si>
    <t>美术</t>
  </si>
  <si>
    <t>070100</t>
  </si>
  <si>
    <t>数学</t>
  </si>
  <si>
    <t>005</t>
  </si>
  <si>
    <t>教育科学与技术学院</t>
  </si>
  <si>
    <t>040101</t>
  </si>
  <si>
    <t>教育学原理</t>
  </si>
  <si>
    <t>总成绩</t>
  </si>
  <si>
    <t>2020年硕士研究生拟录取公示名单（一志愿少数民族高层次骨干人才计划）</t>
  </si>
  <si>
    <t>才让扎西</t>
  </si>
  <si>
    <t>107420123450232</t>
  </si>
  <si>
    <t>马辈强</t>
  </si>
  <si>
    <t>107420123451528</t>
  </si>
  <si>
    <t>张为</t>
  </si>
  <si>
    <t>107420123451265</t>
  </si>
  <si>
    <t>李昊儒</t>
  </si>
  <si>
    <t>107420123450081</t>
  </si>
  <si>
    <t>马祎</t>
  </si>
  <si>
    <t>107420123451145</t>
  </si>
  <si>
    <t>李拉毛吉</t>
  </si>
  <si>
    <t>107420123451264</t>
  </si>
  <si>
    <t>杜萌</t>
  </si>
  <si>
    <t>107420123450223</t>
  </si>
  <si>
    <t>妥丽姗</t>
  </si>
  <si>
    <t>107420123451021</t>
  </si>
  <si>
    <t>曾丽媛</t>
  </si>
  <si>
    <t>107420123450874</t>
  </si>
  <si>
    <t>107420123450133</t>
  </si>
  <si>
    <t>徐文玉</t>
  </si>
  <si>
    <t>107420123450851</t>
  </si>
  <si>
    <t>妥小忠</t>
  </si>
  <si>
    <t>107420123450004</t>
  </si>
  <si>
    <t>于艳霞</t>
  </si>
  <si>
    <t>107420123450068</t>
  </si>
  <si>
    <t>马俊梅</t>
  </si>
  <si>
    <t>107420123450175</t>
  </si>
  <si>
    <t>罗通迅</t>
  </si>
  <si>
    <t>107420123450440</t>
  </si>
  <si>
    <t>韦磊</t>
  </si>
  <si>
    <t>107420123451406</t>
  </si>
  <si>
    <t>吴婉君</t>
  </si>
  <si>
    <t>107420123450431</t>
  </si>
  <si>
    <t>蒋家民</t>
  </si>
  <si>
    <t>107420123451400</t>
  </si>
  <si>
    <t>刘兴艳</t>
  </si>
  <si>
    <t>107420123450014</t>
  </si>
  <si>
    <t>王茜</t>
  </si>
  <si>
    <t>107420123450038</t>
  </si>
  <si>
    <t>虎询</t>
  </si>
  <si>
    <t>107420123450128</t>
  </si>
  <si>
    <t>李登峰</t>
  </si>
  <si>
    <t>107420123450261</t>
  </si>
  <si>
    <t>向华威</t>
  </si>
  <si>
    <t>107420123451323</t>
  </si>
  <si>
    <t>唐愿</t>
  </si>
  <si>
    <t>107420123450124</t>
  </si>
  <si>
    <t>程实</t>
  </si>
  <si>
    <t>107420123450316</t>
  </si>
  <si>
    <t>马兆薇</t>
  </si>
  <si>
    <t>107420123450198</t>
  </si>
  <si>
    <t>干迪</t>
  </si>
  <si>
    <t>107420123450798</t>
  </si>
  <si>
    <t>萨如拉</t>
  </si>
  <si>
    <t>107420123450069</t>
  </si>
  <si>
    <t>白仁钦</t>
  </si>
  <si>
    <t>107420123450064</t>
  </si>
  <si>
    <t>何思楠</t>
  </si>
  <si>
    <t>107420123450225</t>
  </si>
  <si>
    <t>马玉莹</t>
  </si>
  <si>
    <t>107420123450087</t>
  </si>
  <si>
    <t>马昊男</t>
  </si>
  <si>
    <t>107420123450307</t>
  </si>
  <si>
    <t>公保加</t>
  </si>
  <si>
    <t>107420123450708</t>
  </si>
  <si>
    <t>拉毛才旦</t>
  </si>
  <si>
    <t>107420123451402</t>
  </si>
  <si>
    <t>张伟男</t>
  </si>
  <si>
    <t>107420123450144</t>
  </si>
  <si>
    <t>拉毛措</t>
  </si>
  <si>
    <t>107420123451417</t>
  </si>
  <si>
    <t>龙世红</t>
  </si>
  <si>
    <t>107420123450265</t>
  </si>
  <si>
    <t>雷占元</t>
  </si>
  <si>
    <t>107420123451338</t>
  </si>
  <si>
    <t>旺青多旦</t>
  </si>
  <si>
    <t>107420123451531</t>
  </si>
  <si>
    <t>尼玛占堆</t>
  </si>
  <si>
    <t>107420123450743</t>
  </si>
  <si>
    <t>白玛伦珠</t>
  </si>
  <si>
    <t>107420123450744</t>
  </si>
  <si>
    <t>阿布都合里力·吾布力</t>
  </si>
  <si>
    <t>107420123450474</t>
  </si>
  <si>
    <t>皮丽扎提·金格斯</t>
  </si>
  <si>
    <t>107420123450266</t>
  </si>
  <si>
    <t>木开然木·吾斯曼</t>
  </si>
  <si>
    <t>107420123450070</t>
  </si>
  <si>
    <t>阿克拉依·吐尔达洪</t>
  </si>
  <si>
    <t>107420123451110</t>
  </si>
  <si>
    <t>马丽雅</t>
  </si>
  <si>
    <t>107420123451176</t>
  </si>
  <si>
    <t>马永敬</t>
  </si>
  <si>
    <t>107420123451335</t>
  </si>
  <si>
    <t>龙葳</t>
  </si>
  <si>
    <t>107420123450164</t>
  </si>
  <si>
    <t>杜聪黎</t>
  </si>
  <si>
    <t>107420123450166</t>
  </si>
  <si>
    <t>冉易</t>
  </si>
  <si>
    <t>107420123451328</t>
  </si>
  <si>
    <t>014</t>
  </si>
  <si>
    <t>舞蹈学院</t>
  </si>
  <si>
    <t>011</t>
  </si>
  <si>
    <t>外国语学院</t>
  </si>
  <si>
    <t>135106</t>
  </si>
  <si>
    <t>舞蹈</t>
  </si>
  <si>
    <t>135101</t>
  </si>
  <si>
    <t>音乐</t>
  </si>
  <si>
    <t>040102</t>
  </si>
  <si>
    <t>课程与教学论</t>
  </si>
  <si>
    <t>025100</t>
  </si>
  <si>
    <t>金融</t>
  </si>
  <si>
    <t>050105</t>
  </si>
  <si>
    <t>中国古代文学</t>
  </si>
  <si>
    <t>030503</t>
  </si>
  <si>
    <t>马克思主义中国化研究</t>
  </si>
  <si>
    <t>中国语言文学学部</t>
  </si>
  <si>
    <t>本校优势学科</t>
  </si>
  <si>
    <t>理工农医类及应用型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</si>
</sst>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178" fontId="5" fillId="0" borderId="1" xfId="0" applyNumberFormat="1" applyFont="1" applyFill="1" applyBorder="1" applyAlignment="1">
      <alignment horizontal="center" shrinkToFit="1"/>
    </xf>
    <xf numFmtId="179" fontId="5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shrinkToFit="1"/>
    </xf>
    <xf numFmtId="178" fontId="5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4.00390625" style="3" customWidth="1"/>
    <col min="2" max="2" width="13.75390625" style="2" customWidth="1"/>
    <col min="3" max="3" width="15.00390625" style="2" customWidth="1"/>
    <col min="4" max="4" width="8.125" style="2" customWidth="1"/>
    <col min="5" max="5" width="19.125" style="2" customWidth="1"/>
    <col min="6" max="6" width="7.875" style="2" customWidth="1"/>
    <col min="7" max="7" width="19.50390625" style="2" customWidth="1"/>
    <col min="8" max="8" width="7.75390625" style="9" customWidth="1"/>
    <col min="9" max="10" width="7.75390625" style="7" customWidth="1"/>
    <col min="11" max="11" width="16.875" style="2" customWidth="1"/>
    <col min="12" max="16384" width="9.00390625" style="2" customWidth="1"/>
  </cols>
  <sheetData>
    <row r="1" spans="1:11" ht="21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5" customFormat="1" ht="33" customHeight="1">
      <c r="A2" s="4" t="s">
        <v>0</v>
      </c>
      <c r="B2" s="1" t="s">
        <v>1</v>
      </c>
      <c r="C2" s="1" t="s">
        <v>2</v>
      </c>
      <c r="D2" s="1" t="s">
        <v>5</v>
      </c>
      <c r="E2" s="4" t="s">
        <v>6</v>
      </c>
      <c r="F2" s="4" t="s">
        <v>7</v>
      </c>
      <c r="G2" s="4" t="s">
        <v>8</v>
      </c>
      <c r="H2" s="1" t="s">
        <v>3</v>
      </c>
      <c r="I2" s="6" t="s">
        <v>4</v>
      </c>
      <c r="J2" s="6" t="s">
        <v>60</v>
      </c>
      <c r="K2" s="1" t="s">
        <v>9</v>
      </c>
    </row>
    <row r="3" spans="1:11" s="8" customFormat="1" ht="12.75">
      <c r="A3" s="10">
        <f>IF(B3="","",SUBTOTAL(3,B$3:B3))</f>
        <v>1</v>
      </c>
      <c r="B3" s="11" t="s">
        <v>83</v>
      </c>
      <c r="C3" s="11" t="s">
        <v>84</v>
      </c>
      <c r="D3" s="11" t="s">
        <v>26</v>
      </c>
      <c r="E3" s="11" t="s">
        <v>27</v>
      </c>
      <c r="F3" s="11" t="s">
        <v>36</v>
      </c>
      <c r="G3" s="11" t="s">
        <v>37</v>
      </c>
      <c r="H3" s="12">
        <v>297</v>
      </c>
      <c r="I3" s="13">
        <v>86.315</v>
      </c>
      <c r="J3" s="14">
        <v>70.166</v>
      </c>
      <c r="K3" s="15" t="s">
        <v>178</v>
      </c>
    </row>
    <row r="4" spans="1:11" s="8" customFormat="1" ht="12.75">
      <c r="A4" s="10">
        <f>IF(B4="","",SUBTOTAL(3,B$3:B4))</f>
        <v>2</v>
      </c>
      <c r="B4" s="11" t="s">
        <v>68</v>
      </c>
      <c r="C4" s="11" t="s">
        <v>69</v>
      </c>
      <c r="D4" s="11" t="s">
        <v>10</v>
      </c>
      <c r="E4" s="11" t="s">
        <v>11</v>
      </c>
      <c r="F4" s="11" t="s">
        <v>44</v>
      </c>
      <c r="G4" s="11" t="s">
        <v>45</v>
      </c>
      <c r="H4" s="12">
        <v>325</v>
      </c>
      <c r="I4" s="13">
        <v>97.38300000000001</v>
      </c>
      <c r="J4" s="14">
        <v>77.95320000000001</v>
      </c>
      <c r="K4" s="15" t="s">
        <v>178</v>
      </c>
    </row>
    <row r="5" spans="1:11" s="8" customFormat="1" ht="12.75">
      <c r="A5" s="10">
        <f>IF(B5="","",SUBTOTAL(3,B$3:B5))</f>
        <v>3</v>
      </c>
      <c r="B5" s="11" t="s">
        <v>121</v>
      </c>
      <c r="C5" s="11" t="s">
        <v>122</v>
      </c>
      <c r="D5" s="11" t="s">
        <v>10</v>
      </c>
      <c r="E5" s="11" t="s">
        <v>11</v>
      </c>
      <c r="F5" s="11" t="s">
        <v>44</v>
      </c>
      <c r="G5" s="11" t="s">
        <v>45</v>
      </c>
      <c r="H5" s="12">
        <v>308</v>
      </c>
      <c r="I5" s="13">
        <v>96.585</v>
      </c>
      <c r="J5" s="14">
        <v>75.59400000000001</v>
      </c>
      <c r="K5" s="15" t="s">
        <v>178</v>
      </c>
    </row>
    <row r="6" spans="1:11" s="8" customFormat="1" ht="12.75">
      <c r="A6" s="10">
        <f>IF(B6="","",SUBTOTAL(3,B$3:B6))</f>
        <v>4</v>
      </c>
      <c r="B6" s="11" t="s">
        <v>147</v>
      </c>
      <c r="C6" s="11" t="s">
        <v>148</v>
      </c>
      <c r="D6" s="11" t="s">
        <v>10</v>
      </c>
      <c r="E6" s="11" t="s">
        <v>11</v>
      </c>
      <c r="F6" s="11" t="s">
        <v>44</v>
      </c>
      <c r="G6" s="11" t="s">
        <v>45</v>
      </c>
      <c r="H6" s="12">
        <v>305</v>
      </c>
      <c r="I6" s="13">
        <v>96.23200000000001</v>
      </c>
      <c r="J6" s="14">
        <v>75.09280000000001</v>
      </c>
      <c r="K6" s="15" t="s">
        <v>178</v>
      </c>
    </row>
    <row r="7" spans="1:11" s="8" customFormat="1" ht="12.75">
      <c r="A7" s="10">
        <f>IF(B7="","",SUBTOTAL(3,B$3:B7))</f>
        <v>5</v>
      </c>
      <c r="B7" s="11" t="s">
        <v>115</v>
      </c>
      <c r="C7" s="11" t="s">
        <v>116</v>
      </c>
      <c r="D7" s="11" t="s">
        <v>10</v>
      </c>
      <c r="E7" s="11" t="s">
        <v>11</v>
      </c>
      <c r="F7" s="11" t="s">
        <v>44</v>
      </c>
      <c r="G7" s="11" t="s">
        <v>45</v>
      </c>
      <c r="H7" s="12">
        <v>280</v>
      </c>
      <c r="I7" s="13">
        <v>96.718</v>
      </c>
      <c r="J7" s="14">
        <v>72.28720000000001</v>
      </c>
      <c r="K7" s="15" t="s">
        <v>178</v>
      </c>
    </row>
    <row r="8" spans="1:11" s="8" customFormat="1" ht="12.75">
      <c r="A8" s="10">
        <f>IF(B8="","",SUBTOTAL(3,B$3:B8))</f>
        <v>6</v>
      </c>
      <c r="B8" s="11" t="s">
        <v>62</v>
      </c>
      <c r="C8" s="11" t="s">
        <v>63</v>
      </c>
      <c r="D8" s="11" t="s">
        <v>12</v>
      </c>
      <c r="E8" s="11" t="s">
        <v>13</v>
      </c>
      <c r="F8" s="11" t="s">
        <v>34</v>
      </c>
      <c r="G8" s="11" t="s">
        <v>35</v>
      </c>
      <c r="H8" s="12">
        <v>394</v>
      </c>
      <c r="I8" s="13">
        <v>92.15</v>
      </c>
      <c r="J8" s="14">
        <v>84.14</v>
      </c>
      <c r="K8" s="15" t="s">
        <v>178</v>
      </c>
    </row>
    <row r="9" spans="1:11" s="8" customFormat="1" ht="12.75">
      <c r="A9" s="10">
        <f>IF(B9="","",SUBTOTAL(3,B$3:B9))</f>
        <v>7</v>
      </c>
      <c r="B9" s="11" t="s">
        <v>119</v>
      </c>
      <c r="C9" s="11" t="s">
        <v>120</v>
      </c>
      <c r="D9" s="11" t="s">
        <v>12</v>
      </c>
      <c r="E9" s="11" t="s">
        <v>13</v>
      </c>
      <c r="F9" s="11" t="s">
        <v>34</v>
      </c>
      <c r="G9" s="11" t="s">
        <v>35</v>
      </c>
      <c r="H9" s="12">
        <v>343</v>
      </c>
      <c r="I9" s="13">
        <v>90.8</v>
      </c>
      <c r="J9" s="14">
        <v>77.48</v>
      </c>
      <c r="K9" s="15" t="s">
        <v>178</v>
      </c>
    </row>
    <row r="10" spans="1:11" s="8" customFormat="1" ht="12.75">
      <c r="A10" s="10">
        <f>IF(B10="","",SUBTOTAL(3,B$3:B10))</f>
        <v>8</v>
      </c>
      <c r="B10" s="11" t="s">
        <v>74</v>
      </c>
      <c r="C10" s="11" t="s">
        <v>75</v>
      </c>
      <c r="D10" s="11" t="s">
        <v>12</v>
      </c>
      <c r="E10" s="11" t="s">
        <v>13</v>
      </c>
      <c r="F10" s="11" t="s">
        <v>34</v>
      </c>
      <c r="G10" s="11" t="s">
        <v>35</v>
      </c>
      <c r="H10" s="12">
        <v>329</v>
      </c>
      <c r="I10" s="13">
        <v>92.975</v>
      </c>
      <c r="J10" s="14">
        <v>76.67</v>
      </c>
      <c r="K10" s="15" t="s">
        <v>178</v>
      </c>
    </row>
    <row r="11" spans="1:11" s="8" customFormat="1" ht="12.75">
      <c r="A11" s="10">
        <f>IF(B11="","",SUBTOTAL(3,B$3:B11))</f>
        <v>9</v>
      </c>
      <c r="B11" s="11" t="s">
        <v>117</v>
      </c>
      <c r="C11" s="11" t="s">
        <v>118</v>
      </c>
      <c r="D11" s="11" t="s">
        <v>10</v>
      </c>
      <c r="E11" s="11" t="s">
        <v>11</v>
      </c>
      <c r="F11" s="11" t="s">
        <v>171</v>
      </c>
      <c r="G11" s="11" t="s">
        <v>172</v>
      </c>
      <c r="H11" s="12">
        <v>279</v>
      </c>
      <c r="I11" s="13">
        <v>96.168</v>
      </c>
      <c r="J11" s="14">
        <v>71.94720000000001</v>
      </c>
      <c r="K11" s="15" t="s">
        <v>179</v>
      </c>
    </row>
    <row r="12" spans="1:11" s="8" customFormat="1" ht="12.75">
      <c r="A12" s="10">
        <f>IF(B12="","",SUBTOTAL(3,B$3:B12))</f>
        <v>10</v>
      </c>
      <c r="B12" s="11" t="s">
        <v>85</v>
      </c>
      <c r="C12" s="11" t="s">
        <v>86</v>
      </c>
      <c r="D12" s="11" t="s">
        <v>10</v>
      </c>
      <c r="E12" s="11" t="s">
        <v>11</v>
      </c>
      <c r="F12" s="11" t="s">
        <v>171</v>
      </c>
      <c r="G12" s="11" t="s">
        <v>172</v>
      </c>
      <c r="H12" s="12">
        <v>255</v>
      </c>
      <c r="I12" s="13">
        <v>95.468</v>
      </c>
      <c r="J12" s="14">
        <v>68.7872</v>
      </c>
      <c r="K12" s="15" t="s">
        <v>179</v>
      </c>
    </row>
    <row r="13" spans="1:11" s="8" customFormat="1" ht="12.75">
      <c r="A13" s="10">
        <f>IF(B13="","",SUBTOTAL(3,B$3:B13))</f>
        <v>11</v>
      </c>
      <c r="B13" s="11" t="s">
        <v>62</v>
      </c>
      <c r="C13" s="11" t="s">
        <v>80</v>
      </c>
      <c r="D13" s="11" t="s">
        <v>16</v>
      </c>
      <c r="E13" s="11" t="s">
        <v>17</v>
      </c>
      <c r="F13" s="11" t="s">
        <v>20</v>
      </c>
      <c r="G13" s="11" t="s">
        <v>21</v>
      </c>
      <c r="H13" s="12">
        <v>315</v>
      </c>
      <c r="I13" s="13">
        <v>92.14699999999999</v>
      </c>
      <c r="J13" s="14">
        <v>74.65879999999999</v>
      </c>
      <c r="K13" s="15" t="s">
        <v>179</v>
      </c>
    </row>
    <row r="14" spans="1:11" s="8" customFormat="1" ht="12.75">
      <c r="A14" s="10">
        <f>IF(B14="","",SUBTOTAL(3,B$3:B14))</f>
        <v>12</v>
      </c>
      <c r="B14" s="11" t="s">
        <v>129</v>
      </c>
      <c r="C14" s="11" t="s">
        <v>130</v>
      </c>
      <c r="D14" s="11" t="s">
        <v>16</v>
      </c>
      <c r="E14" s="11" t="s">
        <v>17</v>
      </c>
      <c r="F14" s="11" t="s">
        <v>20</v>
      </c>
      <c r="G14" s="11" t="s">
        <v>21</v>
      </c>
      <c r="H14" s="12">
        <v>299</v>
      </c>
      <c r="I14" s="17">
        <v>90.985</v>
      </c>
      <c r="J14" s="14">
        <v>72.274</v>
      </c>
      <c r="K14" s="15" t="s">
        <v>179</v>
      </c>
    </row>
    <row r="15" spans="1:11" s="8" customFormat="1" ht="12.75">
      <c r="A15" s="10">
        <f>IF(B15="","",SUBTOTAL(3,B$3:B15))</f>
        <v>13</v>
      </c>
      <c r="B15" s="11" t="s">
        <v>101</v>
      </c>
      <c r="C15" s="11" t="s">
        <v>102</v>
      </c>
      <c r="D15" s="11" t="s">
        <v>16</v>
      </c>
      <c r="E15" s="11" t="s">
        <v>17</v>
      </c>
      <c r="F15" s="11" t="s">
        <v>20</v>
      </c>
      <c r="G15" s="11" t="s">
        <v>21</v>
      </c>
      <c r="H15" s="12">
        <v>297</v>
      </c>
      <c r="I15" s="13">
        <v>90.55</v>
      </c>
      <c r="J15" s="14">
        <v>71.86</v>
      </c>
      <c r="K15" s="15" t="s">
        <v>179</v>
      </c>
    </row>
    <row r="16" spans="1:11" s="8" customFormat="1" ht="12.75">
      <c r="A16" s="10">
        <f>IF(B16="","",SUBTOTAL(3,B$3:B16))</f>
        <v>14</v>
      </c>
      <c r="B16" s="11" t="s">
        <v>107</v>
      </c>
      <c r="C16" s="11" t="s">
        <v>108</v>
      </c>
      <c r="D16" s="11" t="s">
        <v>16</v>
      </c>
      <c r="E16" s="11" t="s">
        <v>17</v>
      </c>
      <c r="F16" s="11" t="s">
        <v>20</v>
      </c>
      <c r="G16" s="11" t="s">
        <v>21</v>
      </c>
      <c r="H16" s="12">
        <v>261</v>
      </c>
      <c r="I16" s="13">
        <v>87.68299999999999</v>
      </c>
      <c r="J16" s="14">
        <v>66.39320000000001</v>
      </c>
      <c r="K16" s="15" t="s">
        <v>179</v>
      </c>
    </row>
    <row r="17" spans="1:11" s="8" customFormat="1" ht="12.75">
      <c r="A17" s="10">
        <f>IF(B17="","",SUBTOTAL(3,B$3:B17))</f>
        <v>15</v>
      </c>
      <c r="B17" s="11" t="s">
        <v>111</v>
      </c>
      <c r="C17" s="11" t="s">
        <v>112</v>
      </c>
      <c r="D17" s="11" t="s">
        <v>16</v>
      </c>
      <c r="E17" s="11" t="s">
        <v>17</v>
      </c>
      <c r="F17" s="11" t="s">
        <v>18</v>
      </c>
      <c r="G17" s="11" t="s">
        <v>19</v>
      </c>
      <c r="H17" s="12">
        <v>278</v>
      </c>
      <c r="I17" s="13">
        <v>89.95</v>
      </c>
      <c r="J17" s="14">
        <v>69.34</v>
      </c>
      <c r="K17" s="15" t="s">
        <v>179</v>
      </c>
    </row>
    <row r="18" spans="1:11" s="8" customFormat="1" ht="12.75">
      <c r="A18" s="10">
        <f>IF(B18="","",SUBTOTAL(3,B$3:B18))</f>
        <v>16</v>
      </c>
      <c r="B18" s="11" t="s">
        <v>87</v>
      </c>
      <c r="C18" s="11" t="s">
        <v>88</v>
      </c>
      <c r="D18" s="11" t="s">
        <v>16</v>
      </c>
      <c r="E18" s="11" t="s">
        <v>17</v>
      </c>
      <c r="F18" s="11" t="s">
        <v>18</v>
      </c>
      <c r="G18" s="11" t="s">
        <v>19</v>
      </c>
      <c r="H18" s="12">
        <v>266</v>
      </c>
      <c r="I18" s="13">
        <v>92.003</v>
      </c>
      <c r="J18" s="14">
        <v>68.72120000000001</v>
      </c>
      <c r="K18" s="15" t="s">
        <v>179</v>
      </c>
    </row>
    <row r="19" spans="1:11" s="8" customFormat="1" ht="12.75">
      <c r="A19" s="10">
        <f>IF(B19="","",SUBTOTAL(3,B$3:B19))</f>
        <v>17</v>
      </c>
      <c r="B19" s="11" t="s">
        <v>155</v>
      </c>
      <c r="C19" s="11" t="s">
        <v>156</v>
      </c>
      <c r="D19" s="11" t="s">
        <v>16</v>
      </c>
      <c r="E19" s="11" t="s">
        <v>17</v>
      </c>
      <c r="F19" s="11" t="s">
        <v>18</v>
      </c>
      <c r="G19" s="11" t="s">
        <v>19</v>
      </c>
      <c r="H19" s="12">
        <v>267</v>
      </c>
      <c r="I19" s="13">
        <v>88.75</v>
      </c>
      <c r="J19" s="14">
        <v>67.54</v>
      </c>
      <c r="K19" s="15" t="s">
        <v>179</v>
      </c>
    </row>
    <row r="20" spans="1:11" s="8" customFormat="1" ht="12.75">
      <c r="A20" s="10">
        <f>IF(B20="","",SUBTOTAL(3,B$3:B20))</f>
        <v>18</v>
      </c>
      <c r="B20" s="11" t="s">
        <v>157</v>
      </c>
      <c r="C20" s="11" t="s">
        <v>158</v>
      </c>
      <c r="D20" s="11" t="s">
        <v>16</v>
      </c>
      <c r="E20" s="11" t="s">
        <v>17</v>
      </c>
      <c r="F20" s="11" t="s">
        <v>18</v>
      </c>
      <c r="G20" s="11" t="s">
        <v>19</v>
      </c>
      <c r="H20" s="12">
        <v>258</v>
      </c>
      <c r="I20" s="13">
        <v>89.703</v>
      </c>
      <c r="J20" s="14">
        <v>66.8412</v>
      </c>
      <c r="K20" s="15" t="s">
        <v>179</v>
      </c>
    </row>
    <row r="21" spans="1:11" s="8" customFormat="1" ht="12.75">
      <c r="A21" s="10">
        <f>IF(B21="","",SUBTOTAL(3,B$3:B21))</f>
        <v>19</v>
      </c>
      <c r="B21" s="11" t="s">
        <v>145</v>
      </c>
      <c r="C21" s="11" t="s">
        <v>146</v>
      </c>
      <c r="D21" s="11" t="s">
        <v>12</v>
      </c>
      <c r="E21" s="11" t="s">
        <v>13</v>
      </c>
      <c r="F21" s="11" t="s">
        <v>14</v>
      </c>
      <c r="G21" s="11" t="s">
        <v>15</v>
      </c>
      <c r="H21" s="12">
        <v>312</v>
      </c>
      <c r="I21" s="13">
        <v>96.83200000000001</v>
      </c>
      <c r="J21" s="14">
        <v>76.1728</v>
      </c>
      <c r="K21" s="15" t="s">
        <v>179</v>
      </c>
    </row>
    <row r="22" spans="1:11" s="8" customFormat="1" ht="12.75">
      <c r="A22" s="10">
        <f>IF(B22="","",SUBTOTAL(3,B$3:B22))</f>
        <v>20</v>
      </c>
      <c r="B22" s="11" t="s">
        <v>123</v>
      </c>
      <c r="C22" s="11" t="s">
        <v>124</v>
      </c>
      <c r="D22" s="11" t="s">
        <v>12</v>
      </c>
      <c r="E22" s="11" t="s">
        <v>13</v>
      </c>
      <c r="F22" s="11" t="s">
        <v>14</v>
      </c>
      <c r="G22" s="11" t="s">
        <v>15</v>
      </c>
      <c r="H22" s="12">
        <v>311</v>
      </c>
      <c r="I22" s="13">
        <v>95.1</v>
      </c>
      <c r="J22" s="14">
        <v>75.36</v>
      </c>
      <c r="K22" s="15" t="s">
        <v>179</v>
      </c>
    </row>
    <row r="23" spans="1:11" s="8" customFormat="1" ht="12.75">
      <c r="A23" s="10">
        <f>IF(B23="","",SUBTOTAL(3,B$3:B23))</f>
        <v>21</v>
      </c>
      <c r="B23" s="11" t="s">
        <v>133</v>
      </c>
      <c r="C23" s="11" t="s">
        <v>134</v>
      </c>
      <c r="D23" s="11" t="s">
        <v>12</v>
      </c>
      <c r="E23" s="11" t="s">
        <v>13</v>
      </c>
      <c r="F23" s="11" t="s">
        <v>14</v>
      </c>
      <c r="G23" s="11" t="s">
        <v>15</v>
      </c>
      <c r="H23" s="12">
        <v>262</v>
      </c>
      <c r="I23" s="13">
        <v>95.185</v>
      </c>
      <c r="J23" s="14">
        <v>69.51400000000001</v>
      </c>
      <c r="K23" s="15" t="s">
        <v>179</v>
      </c>
    </row>
    <row r="24" spans="1:11" s="8" customFormat="1" ht="12.75">
      <c r="A24" s="10">
        <f>IF(B24="","",SUBTOTAL(3,B$3:B24))</f>
        <v>22</v>
      </c>
      <c r="B24" s="11" t="s">
        <v>103</v>
      </c>
      <c r="C24" s="11" t="s">
        <v>104</v>
      </c>
      <c r="D24" s="11" t="s">
        <v>12</v>
      </c>
      <c r="E24" s="11" t="s">
        <v>13</v>
      </c>
      <c r="F24" s="11" t="s">
        <v>14</v>
      </c>
      <c r="G24" s="11" t="s">
        <v>15</v>
      </c>
      <c r="H24" s="12">
        <v>263</v>
      </c>
      <c r="I24" s="13">
        <v>87.1</v>
      </c>
      <c r="J24" s="14">
        <v>66.4</v>
      </c>
      <c r="K24" s="15" t="s">
        <v>179</v>
      </c>
    </row>
    <row r="25" spans="1:11" s="8" customFormat="1" ht="12.75">
      <c r="A25" s="10">
        <f>IF(B25="","",SUBTOTAL(3,B$3:B25))</f>
        <v>23</v>
      </c>
      <c r="B25" s="11" t="s">
        <v>76</v>
      </c>
      <c r="C25" s="11" t="s">
        <v>77</v>
      </c>
      <c r="D25" s="11" t="s">
        <v>48</v>
      </c>
      <c r="E25" s="11" t="s">
        <v>49</v>
      </c>
      <c r="F25" s="11" t="s">
        <v>167</v>
      </c>
      <c r="G25" s="11" t="s">
        <v>168</v>
      </c>
      <c r="H25" s="12">
        <v>337</v>
      </c>
      <c r="I25" s="13">
        <v>90.241</v>
      </c>
      <c r="J25" s="14">
        <v>76.53640000000001</v>
      </c>
      <c r="K25" s="15" t="s">
        <v>179</v>
      </c>
    </row>
    <row r="26" spans="1:11" s="8" customFormat="1" ht="12.75">
      <c r="A26" s="10">
        <f>IF(B26="","",SUBTOTAL(3,B$3:B26))</f>
        <v>24</v>
      </c>
      <c r="B26" s="11" t="s">
        <v>149</v>
      </c>
      <c r="C26" s="11" t="s">
        <v>150</v>
      </c>
      <c r="D26" s="11" t="s">
        <v>48</v>
      </c>
      <c r="E26" s="11" t="s">
        <v>49</v>
      </c>
      <c r="F26" s="11" t="s">
        <v>167</v>
      </c>
      <c r="G26" s="11" t="s">
        <v>168</v>
      </c>
      <c r="H26" s="12">
        <v>268</v>
      </c>
      <c r="I26" s="13">
        <v>91.203</v>
      </c>
      <c r="J26" s="14">
        <v>68.6412</v>
      </c>
      <c r="K26" s="15" t="s">
        <v>179</v>
      </c>
    </row>
    <row r="27" spans="1:11" s="8" customFormat="1" ht="12.75">
      <c r="A27" s="10">
        <f>IF(B27="","",SUBTOTAL(3,B$3:B27))</f>
        <v>25</v>
      </c>
      <c r="B27" s="11" t="s">
        <v>70</v>
      </c>
      <c r="C27" s="11" t="s">
        <v>71</v>
      </c>
      <c r="D27" s="11" t="s">
        <v>161</v>
      </c>
      <c r="E27" s="11" t="s">
        <v>162</v>
      </c>
      <c r="F27" s="11" t="s">
        <v>165</v>
      </c>
      <c r="G27" s="11" t="s">
        <v>166</v>
      </c>
      <c r="H27" s="12">
        <v>332</v>
      </c>
      <c r="I27" s="13">
        <v>95.247</v>
      </c>
      <c r="J27" s="14">
        <v>77.93880000000001</v>
      </c>
      <c r="K27" s="15" t="s">
        <v>179</v>
      </c>
    </row>
    <row r="28" spans="1:11" s="8" customFormat="1" ht="12.75">
      <c r="A28" s="10">
        <f>IF(B28="","",SUBTOTAL(3,B$3:B28))</f>
        <v>26</v>
      </c>
      <c r="B28" s="11" t="s">
        <v>151</v>
      </c>
      <c r="C28" s="11" t="s">
        <v>152</v>
      </c>
      <c r="D28" s="11" t="s">
        <v>161</v>
      </c>
      <c r="E28" s="11" t="s">
        <v>162</v>
      </c>
      <c r="F28" s="11" t="s">
        <v>165</v>
      </c>
      <c r="G28" s="11" t="s">
        <v>166</v>
      </c>
      <c r="H28" s="12">
        <v>263</v>
      </c>
      <c r="I28" s="13">
        <v>84.782</v>
      </c>
      <c r="J28" s="14">
        <v>65.47279999999999</v>
      </c>
      <c r="K28" s="15" t="s">
        <v>179</v>
      </c>
    </row>
    <row r="29" spans="1:11" s="8" customFormat="1" ht="12.75">
      <c r="A29" s="10">
        <f>IF(B29="","",SUBTOTAL(3,B$3:B29))</f>
        <v>27</v>
      </c>
      <c r="B29" s="11" t="s">
        <v>66</v>
      </c>
      <c r="C29" s="11" t="s">
        <v>67</v>
      </c>
      <c r="D29" s="11" t="s">
        <v>42</v>
      </c>
      <c r="E29" s="11" t="s">
        <v>43</v>
      </c>
      <c r="F29" s="11" t="s">
        <v>52</v>
      </c>
      <c r="G29" s="11" t="s">
        <v>53</v>
      </c>
      <c r="H29" s="12">
        <v>349</v>
      </c>
      <c r="I29" s="13">
        <v>92.612</v>
      </c>
      <c r="J29" s="14">
        <v>78.9248</v>
      </c>
      <c r="K29" s="15" t="s">
        <v>179</v>
      </c>
    </row>
    <row r="30" spans="1:11" s="8" customFormat="1" ht="12.75">
      <c r="A30" s="10">
        <f>IF(B30="","",SUBTOTAL(3,B$3:B30))</f>
        <v>28</v>
      </c>
      <c r="B30" s="11" t="s">
        <v>72</v>
      </c>
      <c r="C30" s="11" t="s">
        <v>73</v>
      </c>
      <c r="D30" s="11" t="s">
        <v>42</v>
      </c>
      <c r="E30" s="11" t="s">
        <v>43</v>
      </c>
      <c r="F30" s="11" t="s">
        <v>52</v>
      </c>
      <c r="G30" s="11" t="s">
        <v>53</v>
      </c>
      <c r="H30" s="12">
        <v>326</v>
      </c>
      <c r="I30" s="13">
        <v>95.7</v>
      </c>
      <c r="J30" s="14">
        <v>77.4</v>
      </c>
      <c r="K30" s="15" t="s">
        <v>179</v>
      </c>
    </row>
    <row r="31" spans="1:11" s="8" customFormat="1" ht="12.75">
      <c r="A31" s="10">
        <f>IF(B31="","",SUBTOTAL(3,B$3:B31))</f>
        <v>29</v>
      </c>
      <c r="B31" s="11" t="s">
        <v>127</v>
      </c>
      <c r="C31" s="11" t="s">
        <v>128</v>
      </c>
      <c r="D31" s="11" t="s">
        <v>22</v>
      </c>
      <c r="E31" s="11" t="s">
        <v>23</v>
      </c>
      <c r="F31" s="11" t="s">
        <v>54</v>
      </c>
      <c r="G31" s="11" t="s">
        <v>55</v>
      </c>
      <c r="H31" s="12">
        <v>333</v>
      </c>
      <c r="I31" s="13">
        <v>92.318</v>
      </c>
      <c r="J31" s="14">
        <v>76.88719999999999</v>
      </c>
      <c r="K31" s="15" t="s">
        <v>179</v>
      </c>
    </row>
    <row r="32" spans="1:11" s="8" customFormat="1" ht="12.75">
      <c r="A32" s="10">
        <f>IF(B32="","",SUBTOTAL(3,B$3:B32))</f>
        <v>30</v>
      </c>
      <c r="B32" s="11" t="s">
        <v>95</v>
      </c>
      <c r="C32" s="11" t="s">
        <v>96</v>
      </c>
      <c r="D32" s="11" t="s">
        <v>22</v>
      </c>
      <c r="E32" s="11" t="s">
        <v>23</v>
      </c>
      <c r="F32" s="11" t="s">
        <v>54</v>
      </c>
      <c r="G32" s="11" t="s">
        <v>55</v>
      </c>
      <c r="H32" s="12">
        <v>322</v>
      </c>
      <c r="I32" s="13">
        <v>90.168</v>
      </c>
      <c r="J32" s="14">
        <v>74.7072</v>
      </c>
      <c r="K32" s="15" t="s">
        <v>179</v>
      </c>
    </row>
    <row r="33" spans="1:11" s="8" customFormat="1" ht="12.75">
      <c r="A33" s="10">
        <f>IF(B33="","",SUBTOTAL(3,B$3:B33))</f>
        <v>31</v>
      </c>
      <c r="B33" s="11" t="s">
        <v>91</v>
      </c>
      <c r="C33" s="11" t="s">
        <v>92</v>
      </c>
      <c r="D33" s="11" t="s">
        <v>22</v>
      </c>
      <c r="E33" s="11" t="s">
        <v>23</v>
      </c>
      <c r="F33" s="11" t="s">
        <v>54</v>
      </c>
      <c r="G33" s="11" t="s">
        <v>55</v>
      </c>
      <c r="H33" s="12">
        <v>305</v>
      </c>
      <c r="I33" s="13">
        <v>90.968</v>
      </c>
      <c r="J33" s="14">
        <v>72.9872</v>
      </c>
      <c r="K33" s="15" t="s">
        <v>179</v>
      </c>
    </row>
    <row r="34" spans="1:11" s="8" customFormat="1" ht="12.75">
      <c r="A34" s="10">
        <f>IF(B34="","",SUBTOTAL(3,B$3:B34))</f>
        <v>32</v>
      </c>
      <c r="B34" s="11" t="s">
        <v>131</v>
      </c>
      <c r="C34" s="11" t="s">
        <v>132</v>
      </c>
      <c r="D34" s="11" t="s">
        <v>22</v>
      </c>
      <c r="E34" s="11" t="s">
        <v>23</v>
      </c>
      <c r="F34" s="11" t="s">
        <v>54</v>
      </c>
      <c r="G34" s="11" t="s">
        <v>55</v>
      </c>
      <c r="H34" s="12">
        <v>277</v>
      </c>
      <c r="I34" s="13">
        <v>91.768</v>
      </c>
      <c r="J34" s="14">
        <v>69.9472</v>
      </c>
      <c r="K34" s="15" t="s">
        <v>179</v>
      </c>
    </row>
    <row r="35" spans="1:11" s="8" customFormat="1" ht="12.75">
      <c r="A35" s="10">
        <f>IF(B35="","",SUBTOTAL(3,B$3:B35))</f>
        <v>33</v>
      </c>
      <c r="B35" s="11" t="s">
        <v>97</v>
      </c>
      <c r="C35" s="11" t="s">
        <v>98</v>
      </c>
      <c r="D35" s="11" t="s">
        <v>26</v>
      </c>
      <c r="E35" s="11" t="s">
        <v>27</v>
      </c>
      <c r="F35" s="11" t="s">
        <v>175</v>
      </c>
      <c r="G35" s="11" t="s">
        <v>176</v>
      </c>
      <c r="H35" s="12">
        <v>298</v>
      </c>
      <c r="I35" s="13">
        <v>96.86800000000001</v>
      </c>
      <c r="J35" s="14">
        <v>74.50720000000001</v>
      </c>
      <c r="K35" s="12"/>
    </row>
    <row r="36" spans="1:11" s="8" customFormat="1" ht="12.75">
      <c r="A36" s="10">
        <f>IF(B36="","",SUBTOTAL(3,B$3:B36))</f>
        <v>34</v>
      </c>
      <c r="B36" s="11" t="s">
        <v>99</v>
      </c>
      <c r="C36" s="11" t="s">
        <v>100</v>
      </c>
      <c r="D36" s="11" t="s">
        <v>26</v>
      </c>
      <c r="E36" s="11" t="s">
        <v>27</v>
      </c>
      <c r="F36" s="11" t="s">
        <v>28</v>
      </c>
      <c r="G36" s="11" t="s">
        <v>29</v>
      </c>
      <c r="H36" s="12">
        <v>336</v>
      </c>
      <c r="I36" s="13">
        <v>81.81700000000001</v>
      </c>
      <c r="J36" s="14">
        <v>73.0468</v>
      </c>
      <c r="K36" s="12"/>
    </row>
    <row r="37" spans="1:11" s="8" customFormat="1" ht="12.75">
      <c r="A37" s="10">
        <f>IF(B37="","",SUBTOTAL(3,B$3:B37))</f>
        <v>35</v>
      </c>
      <c r="B37" s="11" t="s">
        <v>109</v>
      </c>
      <c r="C37" s="11" t="s">
        <v>110</v>
      </c>
      <c r="D37" s="11" t="s">
        <v>56</v>
      </c>
      <c r="E37" s="11" t="s">
        <v>57</v>
      </c>
      <c r="F37" s="11" t="s">
        <v>58</v>
      </c>
      <c r="G37" s="11" t="s">
        <v>59</v>
      </c>
      <c r="H37" s="12">
        <v>312</v>
      </c>
      <c r="I37" s="13">
        <v>91.53300000000002</v>
      </c>
      <c r="J37" s="14">
        <v>74.0532</v>
      </c>
      <c r="K37" s="12"/>
    </row>
    <row r="38" spans="1:11" s="8" customFormat="1" ht="12.75">
      <c r="A38" s="10">
        <f>IF(B38="","",SUBTOTAL(3,B$3:B38))</f>
        <v>36</v>
      </c>
      <c r="B38" s="11" t="s">
        <v>81</v>
      </c>
      <c r="C38" s="11" t="s">
        <v>82</v>
      </c>
      <c r="D38" s="11" t="s">
        <v>163</v>
      </c>
      <c r="E38" s="11" t="s">
        <v>164</v>
      </c>
      <c r="F38" s="11" t="s">
        <v>169</v>
      </c>
      <c r="G38" s="11" t="s">
        <v>170</v>
      </c>
      <c r="H38" s="12">
        <v>311</v>
      </c>
      <c r="I38" s="13">
        <v>92.975</v>
      </c>
      <c r="J38" s="14">
        <v>74.51</v>
      </c>
      <c r="K38" s="12"/>
    </row>
    <row r="39" spans="1:11" s="8" customFormat="1" ht="12.75">
      <c r="A39" s="10">
        <f>IF(B39="","",SUBTOTAL(3,B$3:B39))</f>
        <v>37</v>
      </c>
      <c r="B39" s="11" t="s">
        <v>78</v>
      </c>
      <c r="C39" s="11" t="s">
        <v>79</v>
      </c>
      <c r="D39" s="11" t="s">
        <v>48</v>
      </c>
      <c r="E39" s="11" t="s">
        <v>49</v>
      </c>
      <c r="F39" s="11" t="s">
        <v>46</v>
      </c>
      <c r="G39" s="11" t="s">
        <v>47</v>
      </c>
      <c r="H39" s="12">
        <v>337</v>
      </c>
      <c r="I39" s="13">
        <v>89.657</v>
      </c>
      <c r="J39" s="14">
        <v>76.3028</v>
      </c>
      <c r="K39" s="12"/>
    </row>
    <row r="40" spans="1:11" s="8" customFormat="1" ht="12.75">
      <c r="A40" s="10">
        <f>IF(B40="","",SUBTOTAL(3,B$3:B40))</f>
        <v>38</v>
      </c>
      <c r="B40" s="11" t="s">
        <v>105</v>
      </c>
      <c r="C40" s="11" t="s">
        <v>106</v>
      </c>
      <c r="D40" s="11" t="s">
        <v>38</v>
      </c>
      <c r="E40" s="11" t="s">
        <v>39</v>
      </c>
      <c r="F40" s="11" t="s">
        <v>40</v>
      </c>
      <c r="G40" s="11" t="s">
        <v>41</v>
      </c>
      <c r="H40" s="12">
        <v>332</v>
      </c>
      <c r="I40" s="13">
        <v>88.435</v>
      </c>
      <c r="J40" s="14">
        <v>75.214</v>
      </c>
      <c r="K40" s="12"/>
    </row>
    <row r="41" spans="1:11" s="8" customFormat="1" ht="12.75">
      <c r="A41" s="10">
        <f>IF(B41="","",SUBTOTAL(3,B$3:B41))</f>
        <v>39</v>
      </c>
      <c r="B41" s="11" t="s">
        <v>159</v>
      </c>
      <c r="C41" s="11" t="s">
        <v>160</v>
      </c>
      <c r="D41" s="11" t="s">
        <v>38</v>
      </c>
      <c r="E41" s="11" t="s">
        <v>39</v>
      </c>
      <c r="F41" s="11" t="s">
        <v>40</v>
      </c>
      <c r="G41" s="11" t="s">
        <v>41</v>
      </c>
      <c r="H41" s="12">
        <v>299</v>
      </c>
      <c r="I41" s="13">
        <v>84.5</v>
      </c>
      <c r="J41" s="14">
        <v>69.68</v>
      </c>
      <c r="K41" s="12"/>
    </row>
    <row r="42" spans="1:11" s="8" customFormat="1" ht="12.75">
      <c r="A42" s="10">
        <f>IF(B42="","",SUBTOTAL(3,B$3:B42))</f>
        <v>40</v>
      </c>
      <c r="B42" s="11" t="s">
        <v>153</v>
      </c>
      <c r="C42" s="11" t="s">
        <v>154</v>
      </c>
      <c r="D42" s="11" t="s">
        <v>38</v>
      </c>
      <c r="E42" s="11" t="s">
        <v>39</v>
      </c>
      <c r="F42" s="11" t="s">
        <v>40</v>
      </c>
      <c r="G42" s="11" t="s">
        <v>41</v>
      </c>
      <c r="H42" s="12">
        <v>287</v>
      </c>
      <c r="I42" s="13">
        <v>85.83200000000001</v>
      </c>
      <c r="J42" s="14">
        <v>68.7728</v>
      </c>
      <c r="K42" s="12"/>
    </row>
    <row r="43" spans="1:11" s="8" customFormat="1" ht="12.75">
      <c r="A43" s="10">
        <f>IF(B43="","",SUBTOTAL(3,B$3:B43))</f>
        <v>41</v>
      </c>
      <c r="B43" s="11" t="s">
        <v>135</v>
      </c>
      <c r="C43" s="11" t="s">
        <v>136</v>
      </c>
      <c r="D43" s="11" t="s">
        <v>38</v>
      </c>
      <c r="E43" s="11" t="s">
        <v>39</v>
      </c>
      <c r="F43" s="11" t="s">
        <v>40</v>
      </c>
      <c r="G43" s="11" t="s">
        <v>41</v>
      </c>
      <c r="H43" s="12">
        <v>278</v>
      </c>
      <c r="I43" s="13">
        <v>83.783</v>
      </c>
      <c r="J43" s="14">
        <v>66.8732</v>
      </c>
      <c r="K43" s="12"/>
    </row>
    <row r="44" spans="1:11" s="8" customFormat="1" ht="12.75">
      <c r="A44" s="10">
        <f>IF(B44="","",SUBTOTAL(3,B$3:B44))</f>
        <v>42</v>
      </c>
      <c r="B44" s="11" t="s">
        <v>64</v>
      </c>
      <c r="C44" s="11" t="s">
        <v>65</v>
      </c>
      <c r="D44" s="11" t="s">
        <v>24</v>
      </c>
      <c r="E44" s="11" t="s">
        <v>25</v>
      </c>
      <c r="F44" s="11" t="s">
        <v>30</v>
      </c>
      <c r="G44" s="11" t="s">
        <v>31</v>
      </c>
      <c r="H44" s="12">
        <v>366</v>
      </c>
      <c r="I44" s="13">
        <v>95.785</v>
      </c>
      <c r="J44" s="14">
        <v>82.23400000000001</v>
      </c>
      <c r="K44" s="12"/>
    </row>
    <row r="45" spans="1:11" s="8" customFormat="1" ht="12.75">
      <c r="A45" s="10">
        <f>IF(B45="","",SUBTOTAL(3,B$3:B45))</f>
        <v>43</v>
      </c>
      <c r="B45" s="11" t="s">
        <v>137</v>
      </c>
      <c r="C45" s="11" t="s">
        <v>138</v>
      </c>
      <c r="D45" s="11" t="s">
        <v>24</v>
      </c>
      <c r="E45" s="11" t="s">
        <v>25</v>
      </c>
      <c r="F45" s="11" t="s">
        <v>32</v>
      </c>
      <c r="G45" s="11" t="s">
        <v>33</v>
      </c>
      <c r="H45" s="12">
        <v>280</v>
      </c>
      <c r="I45" s="13">
        <v>94.40100000000001</v>
      </c>
      <c r="J45" s="14">
        <v>71.3604</v>
      </c>
      <c r="K45" s="12"/>
    </row>
    <row r="46" spans="1:11" s="8" customFormat="1" ht="12.75">
      <c r="A46" s="10">
        <f>IF(B46="","",SUBTOTAL(3,B$3:B46))</f>
        <v>44</v>
      </c>
      <c r="B46" s="11" t="s">
        <v>93</v>
      </c>
      <c r="C46" s="11" t="s">
        <v>94</v>
      </c>
      <c r="D46" s="11"/>
      <c r="E46" s="16" t="s">
        <v>177</v>
      </c>
      <c r="F46" s="11" t="s">
        <v>50</v>
      </c>
      <c r="G46" s="11" t="s">
        <v>51</v>
      </c>
      <c r="H46" s="12">
        <v>352</v>
      </c>
      <c r="I46" s="13">
        <v>95.218</v>
      </c>
      <c r="J46" s="14">
        <v>80.3272</v>
      </c>
      <c r="K46" s="12"/>
    </row>
    <row r="47" spans="1:11" s="8" customFormat="1" ht="12.75">
      <c r="A47" s="10">
        <f>IF(B47="","",SUBTOTAL(3,B$3:B47))</f>
        <v>45</v>
      </c>
      <c r="B47" s="11" t="s">
        <v>89</v>
      </c>
      <c r="C47" s="11" t="s">
        <v>90</v>
      </c>
      <c r="D47" s="11"/>
      <c r="E47" s="16" t="s">
        <v>177</v>
      </c>
      <c r="F47" s="11" t="s">
        <v>173</v>
      </c>
      <c r="G47" s="11" t="s">
        <v>174</v>
      </c>
      <c r="H47" s="12">
        <v>394</v>
      </c>
      <c r="I47" s="13">
        <v>93.232</v>
      </c>
      <c r="J47" s="14">
        <v>84.5728</v>
      </c>
      <c r="K47" s="12"/>
    </row>
    <row r="48" spans="1:11" s="8" customFormat="1" ht="12.75">
      <c r="A48" s="10">
        <f>IF(B48="","",SUBTOTAL(3,B$3:B48))</f>
        <v>46</v>
      </c>
      <c r="B48" s="11" t="s">
        <v>113</v>
      </c>
      <c r="C48" s="11" t="s">
        <v>114</v>
      </c>
      <c r="D48" s="11"/>
      <c r="E48" s="16" t="s">
        <v>177</v>
      </c>
      <c r="F48" s="11" t="s">
        <v>32</v>
      </c>
      <c r="G48" s="11" t="s">
        <v>33</v>
      </c>
      <c r="H48" s="12">
        <v>367</v>
      </c>
      <c r="I48" s="13">
        <v>93.025</v>
      </c>
      <c r="J48" s="14">
        <v>81.25</v>
      </c>
      <c r="K48" s="12"/>
    </row>
    <row r="49" spans="1:11" s="8" customFormat="1" ht="12.75">
      <c r="A49" s="10">
        <f>IF(B49="","",SUBTOTAL(3,B$3:B49))</f>
        <v>47</v>
      </c>
      <c r="B49" s="11" t="s">
        <v>143</v>
      </c>
      <c r="C49" s="11" t="s">
        <v>144</v>
      </c>
      <c r="D49" s="11"/>
      <c r="E49" s="16" t="s">
        <v>177</v>
      </c>
      <c r="F49" s="11" t="s">
        <v>32</v>
      </c>
      <c r="G49" s="11" t="s">
        <v>33</v>
      </c>
      <c r="H49" s="12">
        <v>351</v>
      </c>
      <c r="I49" s="13">
        <v>95.818</v>
      </c>
      <c r="J49" s="14">
        <v>80.4472</v>
      </c>
      <c r="K49" s="12"/>
    </row>
    <row r="50" spans="1:11" s="8" customFormat="1" ht="12.75">
      <c r="A50" s="10">
        <f>IF(B50="","",SUBTOTAL(3,B$3:B50))</f>
        <v>48</v>
      </c>
      <c r="B50" s="11" t="s">
        <v>125</v>
      </c>
      <c r="C50" s="11" t="s">
        <v>126</v>
      </c>
      <c r="D50" s="11"/>
      <c r="E50" s="16" t="s">
        <v>177</v>
      </c>
      <c r="F50" s="11" t="s">
        <v>32</v>
      </c>
      <c r="G50" s="11" t="s">
        <v>33</v>
      </c>
      <c r="H50" s="12">
        <v>380</v>
      </c>
      <c r="I50" s="13">
        <v>86.35</v>
      </c>
      <c r="J50" s="14">
        <v>80.14</v>
      </c>
      <c r="K50" s="12"/>
    </row>
    <row r="51" spans="1:11" s="8" customFormat="1" ht="12.75">
      <c r="A51" s="10">
        <f>IF(B51="","",SUBTOTAL(3,B$3:B51))</f>
        <v>49</v>
      </c>
      <c r="B51" s="11" t="s">
        <v>139</v>
      </c>
      <c r="C51" s="11" t="s">
        <v>140</v>
      </c>
      <c r="D51" s="11"/>
      <c r="E51" s="16" t="s">
        <v>177</v>
      </c>
      <c r="F51" s="11" t="s">
        <v>32</v>
      </c>
      <c r="G51" s="11" t="s">
        <v>33</v>
      </c>
      <c r="H51" s="12">
        <v>305</v>
      </c>
      <c r="I51" s="13">
        <v>79.351</v>
      </c>
      <c r="J51" s="14">
        <v>68.3404</v>
      </c>
      <c r="K51" s="12"/>
    </row>
    <row r="52" spans="1:11" s="8" customFormat="1" ht="12.75">
      <c r="A52" s="10">
        <f>IF(B52="","",SUBTOTAL(3,B$3:B52))</f>
        <v>50</v>
      </c>
      <c r="B52" s="11" t="s">
        <v>141</v>
      </c>
      <c r="C52" s="11" t="s">
        <v>142</v>
      </c>
      <c r="D52" s="11"/>
      <c r="E52" s="16" t="s">
        <v>177</v>
      </c>
      <c r="F52" s="11" t="s">
        <v>32</v>
      </c>
      <c r="G52" s="11" t="s">
        <v>33</v>
      </c>
      <c r="H52" s="12">
        <v>273</v>
      </c>
      <c r="I52" s="13">
        <v>83.00099999999999</v>
      </c>
      <c r="J52" s="14">
        <v>65.96039999999999</v>
      </c>
      <c r="K52" s="12"/>
    </row>
  </sheetData>
  <autoFilter ref="A2:K52"/>
  <mergeCells count="1">
    <mergeCell ref="A1:K1"/>
  </mergeCells>
  <printOptions/>
  <pageMargins left="0.83" right="0.17" top="0.22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2020-05-21T09:36:28Z</cp:lastPrinted>
  <dcterms:created xsi:type="dcterms:W3CDTF">1996-12-17T01:32:42Z</dcterms:created>
  <dcterms:modified xsi:type="dcterms:W3CDTF">2020-05-21T09:52:54Z</dcterms:modified>
  <cp:category/>
  <cp:version/>
  <cp:contentType/>
  <cp:contentStatus/>
</cp:coreProperties>
</file>