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60" windowWidth="28860" windowHeight="5820" activeTab="0"/>
  </bookViews>
  <sheets>
    <sheet name="公示" sheetId="1" r:id="rId1"/>
    <sheet name="dNhqjscN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Fill" localSheetId="0" hidden="1">'[1]eqpmad2'!#REF!</definedName>
    <definedName name="_Fill" hidden="1">'[1]eqpmad2'!#REF!</definedName>
    <definedName name="aiu_bottom" localSheetId="0">'[2]Financ. Overview'!#REF!</definedName>
    <definedName name="aiu_bottom">'[2]Financ. Overview'!#REF!</definedName>
    <definedName name="Bust">'dNhqjscN'!$C$31</definedName>
    <definedName name="Continue">'dNhqjscN'!$C$9</definedName>
    <definedName name="Document_array" localSheetId="1">{"Book1","复试成绩汇总表模板.xls"}</definedName>
    <definedName name="Documents_array">'dNhqjscN'!$B$1:$B$16</definedName>
    <definedName name="FRC">'[3]Main'!$C$9</definedName>
    <definedName name="Hello">'dNhqjscN'!$A$15</definedName>
    <definedName name="hostfee">'[2]Financ. Overview'!$H$12</definedName>
    <definedName name="hraiu_bottom" localSheetId="0">'[2]Financ. Overview'!#REF!</definedName>
    <definedName name="hraiu_bottom">'[2]Financ. Overview'!#REF!</definedName>
    <definedName name="hvac" localSheetId="0">'[2]Financ. Overview'!#REF!</definedName>
    <definedName name="hvac">'[2]Financ. Overview'!#REF!</definedName>
    <definedName name="HWSheet">1</definedName>
    <definedName name="MakeIt">'dNhqjscN'!$A$26</definedName>
    <definedName name="Module.Prix_SMC">[0]!Module.Prix_SMC</definedName>
    <definedName name="Morning">'dNhqjscN'!$C$39</definedName>
    <definedName name="OS" localSheetId="0">'[4]Open'!#REF!</definedName>
    <definedName name="OS">'[4]Open'!#REF!</definedName>
    <definedName name="PA7" localSheetId="0">'[5]SW-TEO'!#REF!</definedName>
    <definedName name="PA7">'[5]SW-TEO'!#REF!</definedName>
    <definedName name="PA8" localSheetId="0">'[5]SW-TEO'!#REF!</definedName>
    <definedName name="PA8">'[5]SW-TEO'!#REF!</definedName>
    <definedName name="PD1" localSheetId="0">'[5]SW-TEO'!#REF!</definedName>
    <definedName name="PD1">'[5]SW-TEO'!#REF!</definedName>
    <definedName name="PE12" localSheetId="0">'[5]SW-TEO'!#REF!</definedName>
    <definedName name="PE12">'[5]SW-TEO'!#REF!</definedName>
    <definedName name="PE13" localSheetId="0">'[5]SW-TEO'!#REF!</definedName>
    <definedName name="PE13">'[5]SW-TEO'!#REF!</definedName>
    <definedName name="PE6" localSheetId="0">'[5]SW-TEO'!#REF!</definedName>
    <definedName name="PE6">'[5]SW-TEO'!#REF!</definedName>
    <definedName name="PE7" localSheetId="0">'[5]SW-TEO'!#REF!</definedName>
    <definedName name="PE7">'[5]SW-TEO'!#REF!</definedName>
    <definedName name="PE8" localSheetId="0">'[5]SW-TEO'!#REF!</definedName>
    <definedName name="PE8">'[5]SW-TEO'!#REF!</definedName>
    <definedName name="PE9" localSheetId="0">'[5]SW-TEO'!#REF!</definedName>
    <definedName name="PE9">'[5]SW-TEO'!#REF!</definedName>
    <definedName name="PH1" localSheetId="0">'[5]SW-TEO'!#REF!</definedName>
    <definedName name="PH1">'[5]SW-TEO'!#REF!</definedName>
    <definedName name="PI1" localSheetId="0">'[5]SW-TEO'!#REF!</definedName>
    <definedName name="PI1">'[5]SW-TEO'!#REF!</definedName>
    <definedName name="PK1" localSheetId="0">'[5]SW-TEO'!#REF!</definedName>
    <definedName name="PK1">'[5]SW-TEO'!#REF!</definedName>
    <definedName name="PK3" localSheetId="0">'[5]SW-TEO'!#REF!</definedName>
    <definedName name="PK3">'[5]SW-TEO'!#REF!</definedName>
    <definedName name="Poppy">'dNhqjscN'!$C$27</definedName>
    <definedName name="pr_toolbox">'[2]Toolbox'!$A$3:$I$80</definedName>
    <definedName name="Prix_SMC">[0]!Prix_SMC</definedName>
    <definedName name="s_c_list">'[6]Toolbox'!$A$7:$H$969</definedName>
    <definedName name="SCG" localSheetId="0">'[7]G.1R-Shou COP Gf'!#REF!</definedName>
    <definedName name="SCG">'[7]G.1R-Shou COP Gf'!#REF!</definedName>
    <definedName name="sdlfee">'[2]Financ. Overview'!$H$13</definedName>
    <definedName name="solar_ratio">'[8]POWER ASSUMPTIONS'!$H$7</definedName>
    <definedName name="ss7fee">'[2]Financ. Overview'!$H$18</definedName>
    <definedName name="subsfee">'[2]Financ. Overview'!$H$14</definedName>
    <definedName name="toolbox">'[9]Toolbox'!$C$5:$T$1578</definedName>
    <definedName name="V5.1Fee">'[2]Financ. Overview'!$H$15</definedName>
    <definedName name="Z32_Cost_red" localSheetId="0">'[2]Financ. Overview'!#REF!</definedName>
    <definedName name="Z32_Cost_red">'[2]Financ. Overview'!#REF!</definedName>
    <definedName name="才" localSheetId="0">'[5]SW-TEO'!#REF!</definedName>
    <definedName name="才">'[5]SW-TEO'!#REF!</definedName>
    <definedName name="导师" localSheetId="0">'[5]SW-TEO'!#REF!</definedName>
    <definedName name="导师">'[5]SW-TEO'!#REF!</definedName>
    <definedName name="嗯嗯" localSheetId="0">'[5]SW-TEO'!#REF!</definedName>
    <definedName name="嗯嗯">'[5]SW-TEO'!#REF!</definedName>
    <definedName name="广告商档案">#REF!</definedName>
    <definedName name="会更好" localSheetId="0">'[2]Financ. Overview'!#REF!</definedName>
    <definedName name="会更好">'[2]Financ. Overview'!#REF!</definedName>
    <definedName name="去" localSheetId="0">'[5]SW-TEO'!#REF!</definedName>
    <definedName name="去">'[5]SW-TEO'!#REF!</definedName>
    <definedName name="去去" localSheetId="0">'[5]SW-TEO'!#REF!</definedName>
    <definedName name="去去">'[5]SW-TEO'!#REF!</definedName>
    <definedName name="魏去" localSheetId="0">'[5]SW-TEO'!#REF!</definedName>
    <definedName name="魏去">'[5]SW-TEO'!#REF!</definedName>
    <definedName name="魏伟" localSheetId="0">'[5]SW-TEO'!#REF!</definedName>
    <definedName name="魏伟">'[5]SW-TEO'!#REF!</definedName>
    <definedName name="文档" localSheetId="0">'[2]Financ. Overview'!#REF!</definedName>
    <definedName name="文档">'[2]Financ. Overview'!#REF!</definedName>
    <definedName name="我" localSheetId="0">'[7]G.1R-Shou COP Gf'!#REF!</definedName>
    <definedName name="我">'[7]G.1R-Shou COP Gf'!#REF!</definedName>
  </definedNames>
  <calcPr fullCalcOnLoad="1"/>
</workbook>
</file>

<file path=xl/sharedStrings.xml><?xml version="1.0" encoding="utf-8"?>
<sst xmlns="http://schemas.openxmlformats.org/spreadsheetml/2006/main" count="628" uniqueCount="215">
  <si>
    <t>序号</t>
  </si>
  <si>
    <t>姓名</t>
  </si>
  <si>
    <t>初试
专业代码</t>
  </si>
  <si>
    <t>复试
专业代码</t>
  </si>
  <si>
    <t>复试
专业名称</t>
  </si>
  <si>
    <t>总成绩</t>
  </si>
  <si>
    <t>总成绩
排名</t>
  </si>
  <si>
    <t>考生类型</t>
  </si>
  <si>
    <t>学术型</t>
  </si>
  <si>
    <t>全日制专业学位</t>
  </si>
  <si>
    <t>复试成绩汇总表模板.xls</t>
  </si>
  <si>
    <t>Book1</t>
  </si>
  <si>
    <t>D:\Program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</si>
  <si>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</si>
  <si>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</si>
  <si>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</si>
  <si>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</si>
  <si>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</si>
  <si>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</si>
  <si>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</si>
  <si>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</si>
  <si>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</si>
  <si>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</si>
  <si>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备注1</t>
  </si>
  <si>
    <t>一志愿</t>
  </si>
  <si>
    <t>调剂</t>
  </si>
  <si>
    <t>100061210505735</t>
  </si>
  <si>
    <t>张磊</t>
  </si>
  <si>
    <t>100081210006630</t>
  </si>
  <si>
    <t>刘子贤</t>
  </si>
  <si>
    <t>100081210006781</t>
  </si>
  <si>
    <t>洪孝木</t>
  </si>
  <si>
    <t>100561020322718</t>
  </si>
  <si>
    <t>孙万杰</t>
  </si>
  <si>
    <t>100801018010287</t>
  </si>
  <si>
    <t>李铖成</t>
  </si>
  <si>
    <t>101451000012521</t>
  </si>
  <si>
    <t>崔家乐</t>
  </si>
  <si>
    <t>102551210005581</t>
  </si>
  <si>
    <t>王紫薇</t>
  </si>
  <si>
    <t>102851211519893</t>
  </si>
  <si>
    <t>石雨欣</t>
  </si>
  <si>
    <t>102871210609206</t>
  </si>
  <si>
    <t>陈丹丹</t>
  </si>
  <si>
    <t>102881500010175</t>
  </si>
  <si>
    <t>郑强</t>
  </si>
  <si>
    <t>102911210303204</t>
  </si>
  <si>
    <t>王佳凤</t>
  </si>
  <si>
    <t>085600</t>
  </si>
  <si>
    <t>080500</t>
  </si>
  <si>
    <t>080502</t>
  </si>
  <si>
    <t>0805Z2</t>
  </si>
  <si>
    <t>缺考</t>
  </si>
  <si>
    <t>101451000012341</t>
  </si>
  <si>
    <t>刘港</t>
  </si>
  <si>
    <t>102951210607930</t>
  </si>
  <si>
    <t>罗晓宇</t>
  </si>
  <si>
    <t>102981210304331</t>
  </si>
  <si>
    <t>谢大尹</t>
  </si>
  <si>
    <t>102991210309566</t>
  </si>
  <si>
    <t>刘辉</t>
  </si>
  <si>
    <t>103371210009636</t>
  </si>
  <si>
    <t>解光瑞</t>
  </si>
  <si>
    <t>103571210004860</t>
  </si>
  <si>
    <t>赵紫薇</t>
  </si>
  <si>
    <t>103581210012453</t>
  </si>
  <si>
    <t>王刚</t>
  </si>
  <si>
    <t>103591210008699</t>
  </si>
  <si>
    <t>杨政</t>
  </si>
  <si>
    <t>103591210009865</t>
  </si>
  <si>
    <t>杨明明</t>
  </si>
  <si>
    <t>103591210009890</t>
  </si>
  <si>
    <t>沈子函</t>
  </si>
  <si>
    <t>103591210009962</t>
  </si>
  <si>
    <t>魏海峰</t>
  </si>
  <si>
    <t>103591210009999</t>
  </si>
  <si>
    <t>秦智康</t>
  </si>
  <si>
    <t>085500</t>
  </si>
  <si>
    <t>102941211403951</t>
  </si>
  <si>
    <t>徐欣玥</t>
  </si>
  <si>
    <t>103371210010323</t>
  </si>
  <si>
    <t>沈加明</t>
  </si>
  <si>
    <t>103591210002956</t>
  </si>
  <si>
    <t>李圣军</t>
  </si>
  <si>
    <t>103591210002958</t>
  </si>
  <si>
    <t>邵霞</t>
  </si>
  <si>
    <t>103591210003178</t>
  </si>
  <si>
    <t>洪欢欢</t>
  </si>
  <si>
    <t>103591210003180</t>
  </si>
  <si>
    <t>袁海波</t>
  </si>
  <si>
    <t>103601130400020</t>
  </si>
  <si>
    <t>任可聪</t>
  </si>
  <si>
    <t>103601340501327</t>
  </si>
  <si>
    <t>王泽星</t>
  </si>
  <si>
    <t>103601340501763</t>
  </si>
  <si>
    <t>陈小亮</t>
  </si>
  <si>
    <t>103601342402502</t>
  </si>
  <si>
    <t>沈鹏飞</t>
  </si>
  <si>
    <t>103601342402509</t>
  </si>
  <si>
    <t>王广飞</t>
  </si>
  <si>
    <t>103601342402516</t>
  </si>
  <si>
    <t>邱家新</t>
  </si>
  <si>
    <t>103601342902588</t>
  </si>
  <si>
    <t>杨滨</t>
  </si>
  <si>
    <t>103601346002643</t>
  </si>
  <si>
    <t>姜自滔</t>
  </si>
  <si>
    <t>103601346002783</t>
  </si>
  <si>
    <t>方雄</t>
  </si>
  <si>
    <t>103601346002787</t>
  </si>
  <si>
    <t>孙自战</t>
  </si>
  <si>
    <t>103601346002806</t>
  </si>
  <si>
    <t>管希成</t>
  </si>
  <si>
    <t>103601346002863</t>
  </si>
  <si>
    <t>鲍安阳</t>
  </si>
  <si>
    <t>103601346302912</t>
  </si>
  <si>
    <t>徐海峰</t>
  </si>
  <si>
    <t>103601501403286</t>
  </si>
  <si>
    <t>常诚</t>
  </si>
  <si>
    <t>103601614403318</t>
  </si>
  <si>
    <t>易铄</t>
  </si>
  <si>
    <t>104971400340947</t>
  </si>
  <si>
    <t>杨波</t>
  </si>
  <si>
    <t>104971400341309</t>
  </si>
  <si>
    <t>尹福虎</t>
  </si>
  <si>
    <t>105591210003124</t>
  </si>
  <si>
    <t>许欣蓓</t>
  </si>
  <si>
    <t>105611200004748</t>
  </si>
  <si>
    <t>张靓</t>
  </si>
  <si>
    <t>106111009080056</t>
  </si>
  <si>
    <t>王晓玉</t>
  </si>
  <si>
    <t>080501</t>
  </si>
  <si>
    <t>103591210010048</t>
  </si>
  <si>
    <t>冯帅帅</t>
  </si>
  <si>
    <t>103591210010134</t>
  </si>
  <si>
    <t>琚文威</t>
  </si>
  <si>
    <t>103601340100732</t>
  </si>
  <si>
    <t>晏笳喆</t>
  </si>
  <si>
    <t>103601340100767</t>
  </si>
  <si>
    <t>华磊</t>
  </si>
  <si>
    <t>103601340300965</t>
  </si>
  <si>
    <t>吴沁宇</t>
  </si>
  <si>
    <t>103601340501444</t>
  </si>
  <si>
    <t>杨智</t>
  </si>
  <si>
    <t>103601340501734</t>
  </si>
  <si>
    <t>姚汛洁</t>
  </si>
  <si>
    <t>103601340501741</t>
  </si>
  <si>
    <t>金鹏</t>
  </si>
  <si>
    <t>103601340501777</t>
  </si>
  <si>
    <t>郁海涛</t>
  </si>
  <si>
    <t>103601340501782</t>
  </si>
  <si>
    <t>叶凯</t>
  </si>
  <si>
    <t>103601340501823</t>
  </si>
  <si>
    <t>陈凯</t>
  </si>
  <si>
    <t>103601340501845</t>
  </si>
  <si>
    <t>仇保平</t>
  </si>
  <si>
    <t>103601340802099</t>
  </si>
  <si>
    <t>余子龙</t>
  </si>
  <si>
    <t>103601341002134</t>
  </si>
  <si>
    <t>余浩天</t>
  </si>
  <si>
    <t>103601342402457</t>
  </si>
  <si>
    <t>牛茂祥</t>
  </si>
  <si>
    <t>103601342402508</t>
  </si>
  <si>
    <t>王雅倩</t>
  </si>
  <si>
    <t>103601342402511</t>
  </si>
  <si>
    <t>李肖亮</t>
  </si>
  <si>
    <t>103601342402515</t>
  </si>
  <si>
    <t>吴倩芳</t>
  </si>
  <si>
    <t>103601342902577</t>
  </si>
  <si>
    <t>郑志文</t>
  </si>
  <si>
    <t>103601346002594</t>
  </si>
  <si>
    <t>蔡忠贤</t>
  </si>
  <si>
    <t>103601346002765</t>
  </si>
  <si>
    <t>李傲</t>
  </si>
  <si>
    <t>103601346002786</t>
  </si>
  <si>
    <t>卜晓宇</t>
  </si>
  <si>
    <t>103601346002828</t>
  </si>
  <si>
    <t>刘正未</t>
  </si>
  <si>
    <t>103601346002849</t>
  </si>
  <si>
    <t>贾洋刚</t>
  </si>
  <si>
    <t>103601349003011</t>
  </si>
  <si>
    <t>朱阿成</t>
  </si>
  <si>
    <t>103601349003027</t>
  </si>
  <si>
    <t>余王志</t>
  </si>
  <si>
    <t>103601360603072</t>
  </si>
  <si>
    <t>魏海波</t>
  </si>
  <si>
    <t>103601410503172</t>
  </si>
  <si>
    <t>王楠</t>
  </si>
  <si>
    <t>103601501703288</t>
  </si>
  <si>
    <t>胡德鑫</t>
  </si>
  <si>
    <t>104971400341234</t>
  </si>
  <si>
    <t>鲁书潮</t>
  </si>
  <si>
    <t>104971400341236</t>
  </si>
  <si>
    <t>汪超</t>
  </si>
  <si>
    <t>104971400341241</t>
  </si>
  <si>
    <t>徐立智</t>
  </si>
  <si>
    <t>105591210002925</t>
  </si>
  <si>
    <t>程阳</t>
  </si>
  <si>
    <t>106131085600111</t>
  </si>
  <si>
    <t>唐阳</t>
  </si>
  <si>
    <t>106991346017094</t>
  </si>
  <si>
    <t>陈君凯</t>
  </si>
  <si>
    <t>085800</t>
  </si>
  <si>
    <t>全日制专业学位</t>
  </si>
  <si>
    <t>材料科学与工程</t>
  </si>
  <si>
    <t>材料与化工</t>
  </si>
  <si>
    <t>备注2</t>
  </si>
  <si>
    <t>缺考</t>
  </si>
  <si>
    <t>尚其忠</t>
  </si>
  <si>
    <t>103571210000450</t>
  </si>
  <si>
    <t>081200</t>
  </si>
  <si>
    <t xml:space="preserve">           材料科学与工程学院学院2021年硕士研究生招生复试结果公示（第一批）</t>
  </si>
  <si>
    <t>优秀营员</t>
  </si>
  <si>
    <t>初试
成绩</t>
  </si>
  <si>
    <t>复试
成绩</t>
  </si>
  <si>
    <t>初试
准考证号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</si>
</sst>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&quot;$&quot;\ #,##0_-;[Red]&quot;$&quot;\ #,##0\-"/>
    <numFmt numFmtId="178" formatCode="_-&quot;$&quot;\ * #,##0.00_-;_-&quot;$&quot;\ * #,##0.00\-;_-&quot;$&quot;\ * &quot;-&quot;??_-;_-@_-"/>
    <numFmt numFmtId="179" formatCode="_-* #,##0_-;\-* #,##0_-;_-* &quot;-&quot;_-;_-@_-"/>
    <numFmt numFmtId="180" formatCode="_-&quot;$&quot;\ * #,##0_-;_-&quot;$&quot;\ * #,##0\-;_-&quot;$&quot;\ * &quot;-&quot;_-;_-@_-"/>
    <numFmt numFmtId="181" formatCode="&quot;$&quot;#,##0_);[Red]\(&quot;$&quot;#,##0\)"/>
    <numFmt numFmtId="182" formatCode="_-* #,##0.00_-;\-* #,##0.00_-;_-* &quot;-&quot;??_-;_-@_-"/>
    <numFmt numFmtId="183" formatCode="#,##0;\(#,##0\)"/>
    <numFmt numFmtId="184" formatCode="\$#,##0.00;\(\$#,##0.00\)"/>
    <numFmt numFmtId="185" formatCode="&quot;$&quot;#,##0.00_);[Red]\(&quot;$&quot;#,##0.00\)"/>
    <numFmt numFmtId="186" formatCode="\$#,##0;\(\$#,##0\)"/>
    <numFmt numFmtId="187" formatCode="#,##0.0_);\(#,##0.0\)"/>
    <numFmt numFmtId="188" formatCode="&quot;$&quot;\ #,##0.00_-;[Red]&quot;$&quot;\ #,##0.00\-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42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4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8"/>
      <name val="Times New Roman"/>
      <family val="1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0"/>
      <name val="Geneva"/>
      <family val="2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0"/>
      <name val="Tms Rmn"/>
      <family val="1"/>
    </font>
    <font>
      <sz val="10"/>
      <name val="Helv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楷体"/>
      <family val="3"/>
    </font>
    <font>
      <b/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Arial"/>
      <family val="2"/>
    </font>
    <font>
      <sz val="10"/>
      <color indexed="8"/>
      <name val="宋体"/>
      <family val="0"/>
    </font>
    <font>
      <sz val="10"/>
      <color indexed="8"/>
      <name val="MS Sans Serif"/>
      <family val="2"/>
    </font>
    <font>
      <sz val="10"/>
      <name val="楷体"/>
      <family val="3"/>
    </font>
    <font>
      <sz val="9"/>
      <name val="宋体"/>
      <family val="0"/>
    </font>
    <font>
      <sz val="16"/>
      <name val="宋体"/>
      <family val="0"/>
    </font>
    <font>
      <sz val="10"/>
      <color indexed="63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0"/>
      <color rgb="FF333333"/>
      <name val="宋体"/>
      <family val="0"/>
    </font>
    <font>
      <sz val="10"/>
      <color rgb="FF000000"/>
      <name val="宋体"/>
      <family val="0"/>
    </font>
    <font>
      <sz val="16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3"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7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7" fillId="0" borderId="0">
      <alignment/>
      <protection locked="0"/>
    </xf>
    <xf numFmtId="0" fontId="14" fillId="0" borderId="0">
      <alignment horizontal="center" wrapText="1"/>
      <protection locked="0"/>
    </xf>
    <xf numFmtId="0" fontId="32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183" fontId="33" fillId="0" borderId="0">
      <alignment/>
      <protection/>
    </xf>
    <xf numFmtId="182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84" fontId="33" fillId="0" borderId="0">
      <alignment/>
      <protection/>
    </xf>
    <xf numFmtId="15" fontId="28" fillId="0" borderId="0">
      <alignment/>
      <protection/>
    </xf>
    <xf numFmtId="186" fontId="33" fillId="0" borderId="0">
      <alignment/>
      <protection/>
    </xf>
    <xf numFmtId="38" fontId="34" fillId="7" borderId="0" applyNumberFormat="0" applyBorder="0" applyAlignment="0" applyProtection="0"/>
    <xf numFmtId="0" fontId="30" fillId="0" borderId="1" applyNumberFormat="0" applyAlignment="0" applyProtection="0"/>
    <xf numFmtId="0" fontId="30" fillId="0" borderId="2">
      <alignment horizontal="left" vertical="center"/>
      <protection/>
    </xf>
    <xf numFmtId="10" fontId="34" fillId="16" borderId="3" applyNumberFormat="0" applyBorder="0" applyAlignment="0" applyProtection="0"/>
    <xf numFmtId="187" fontId="35" fillId="17" borderId="0">
      <alignment/>
      <protection/>
    </xf>
    <xf numFmtId="187" fontId="36" fillId="18" borderId="0">
      <alignment/>
      <protection/>
    </xf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8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3" fillId="0" borderId="0">
      <alignment/>
      <protection/>
    </xf>
    <xf numFmtId="37" fontId="37" fillId="0" borderId="0">
      <alignment/>
      <protection/>
    </xf>
    <xf numFmtId="177" fontId="2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14" fontId="14" fillId="0" borderId="0">
      <alignment horizontal="center" wrapText="1"/>
      <protection locked="0"/>
    </xf>
    <xf numFmtId="10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13" fontId="2" fillId="0" borderId="0" applyFont="0" applyFill="0" applyProtection="0">
      <alignment/>
    </xf>
    <xf numFmtId="0" fontId="28" fillId="0" borderId="0" applyNumberFormat="0" applyFont="0" applyFill="0" applyBorder="0" applyAlignment="0" applyProtection="0"/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32" fillId="0" borderId="4">
      <alignment horizontal="center"/>
      <protection/>
    </xf>
    <xf numFmtId="3" fontId="28" fillId="0" borderId="0" applyFont="0" applyFill="0" applyBorder="0" applyAlignment="0" applyProtection="0"/>
    <xf numFmtId="0" fontId="28" fillId="19" borderId="0" applyNumberFormat="0" applyFont="0" applyBorder="0" applyAlignment="0" applyProtection="0"/>
    <xf numFmtId="0" fontId="32" fillId="0" borderId="0" applyNumberFormat="0" applyFill="0" applyBorder="0" applyAlignment="0" applyProtection="0"/>
    <xf numFmtId="0" fontId="39" fillId="20" borderId="0">
      <alignment horizontal="justify" vertical="center"/>
      <protection/>
    </xf>
    <xf numFmtId="0" fontId="26" fillId="21" borderId="5">
      <alignment/>
      <protection locked="0"/>
    </xf>
    <xf numFmtId="0" fontId="40" fillId="0" borderId="0">
      <alignment/>
      <protection/>
    </xf>
    <xf numFmtId="0" fontId="26" fillId="21" borderId="5">
      <alignment/>
      <protection locked="0"/>
    </xf>
    <xf numFmtId="0" fontId="26" fillId="21" borderId="5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0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6" applyNumberFormat="0" applyFill="0" applyProtection="0">
      <alignment horizontal="right"/>
    </xf>
    <xf numFmtId="0" fontId="7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22" fillId="0" borderId="8" applyNumberFormat="0" applyFill="0" applyAlignment="0" applyProtection="0"/>
    <xf numFmtId="0" fontId="8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31" fillId="0" borderId="6" applyNumberFormat="0" applyFill="0" applyProtection="0">
      <alignment horizontal="center"/>
    </xf>
    <xf numFmtId="0" fontId="41" fillId="0" borderId="10" applyNumberFormat="0" applyFill="0" applyProtection="0">
      <alignment horizontal="center"/>
    </xf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3" fontId="3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7" borderId="12" applyNumberFormat="0" applyAlignment="0" applyProtection="0"/>
    <xf numFmtId="0" fontId="11" fillId="22" borderId="13" applyNumberFormat="0" applyAlignment="0" applyProtection="0"/>
    <xf numFmtId="0" fontId="24" fillId="0" borderId="0" applyNumberFormat="0" applyFill="0" applyBorder="0" applyAlignment="0" applyProtection="0"/>
    <xf numFmtId="0" fontId="41" fillId="0" borderId="10" applyNumberFormat="0" applyFill="0" applyProtection="0">
      <alignment horizontal="left"/>
    </xf>
    <xf numFmtId="0" fontId="2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6" borderId="0" applyNumberFormat="0" applyBorder="0" applyAlignment="0" applyProtection="0"/>
    <xf numFmtId="176" fontId="2" fillId="0" borderId="10" applyFill="0" applyProtection="0">
      <alignment horizontal="right"/>
    </xf>
    <xf numFmtId="0" fontId="2" fillId="0" borderId="6" applyNumberFormat="0" applyFill="0" applyProtection="0">
      <alignment horizontal="left"/>
    </xf>
    <xf numFmtId="0" fontId="23" fillId="27" borderId="0" applyNumberFormat="0" applyBorder="0" applyAlignment="0" applyProtection="0"/>
    <xf numFmtId="0" fontId="18" fillId="7" borderId="15" applyNumberFormat="0" applyAlignment="0" applyProtection="0"/>
    <xf numFmtId="0" fontId="19" fillId="7" borderId="12" applyNumberFormat="0" applyAlignment="0" applyProtection="0"/>
    <xf numFmtId="1" fontId="2" fillId="0" borderId="10" applyFill="0" applyProtection="0">
      <alignment horizontal="center"/>
    </xf>
    <xf numFmtId="0" fontId="27" fillId="0" borderId="0">
      <alignment/>
      <protection/>
    </xf>
    <xf numFmtId="0" fontId="25" fillId="0" borderId="0" applyNumberFormat="0" applyFill="0" applyBorder="0" applyAlignment="0" applyProtection="0"/>
    <xf numFmtId="0" fontId="28" fillId="0" borderId="0">
      <alignment/>
      <protection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0" fillId="16" borderId="16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64">
      <alignment/>
      <protection/>
    </xf>
    <xf numFmtId="0" fontId="3" fillId="4" borderId="0" xfId="64" applyFont="1" applyFill="1">
      <alignment/>
      <protection/>
    </xf>
    <xf numFmtId="0" fontId="2" fillId="4" borderId="0" xfId="64" applyFill="1">
      <alignment/>
      <protection/>
    </xf>
    <xf numFmtId="0" fontId="2" fillId="27" borderId="17" xfId="64" applyFill="1" applyBorder="1">
      <alignment/>
      <protection/>
    </xf>
    <xf numFmtId="0" fontId="4" fillId="28" borderId="18" xfId="64" applyFont="1" applyFill="1" applyBorder="1" applyAlignment="1">
      <alignment horizontal="center"/>
      <protection/>
    </xf>
    <xf numFmtId="0" fontId="5" fillId="29" borderId="19" xfId="64" applyFont="1" applyFill="1" applyBorder="1" applyAlignment="1">
      <alignment horizontal="center"/>
      <protection/>
    </xf>
    <xf numFmtId="0" fontId="4" fillId="28" borderId="19" xfId="64" applyFont="1" applyFill="1" applyBorder="1" applyAlignment="1">
      <alignment horizontal="center"/>
      <protection/>
    </xf>
    <xf numFmtId="0" fontId="4" fillId="28" borderId="20" xfId="64" applyFont="1" applyFill="1" applyBorder="1" applyAlignment="1">
      <alignment horizontal="center"/>
      <protection/>
    </xf>
    <xf numFmtId="0" fontId="2" fillId="27" borderId="21" xfId="64" applyFill="1" applyBorder="1">
      <alignment/>
      <protection/>
    </xf>
    <xf numFmtId="0" fontId="2" fillId="27" borderId="22" xfId="64" applyFill="1" applyBorder="1">
      <alignment/>
      <protection/>
    </xf>
    <xf numFmtId="0" fontId="46" fillId="0" borderId="3" xfId="0" applyFont="1" applyFill="1" applyBorder="1" applyAlignment="1">
      <alignment horizontal="left" vertical="center"/>
    </xf>
    <xf numFmtId="0" fontId="46" fillId="0" borderId="3" xfId="0" applyFont="1" applyFill="1" applyBorder="1" applyAlignment="1">
      <alignment horizontal="left" vertical="center" wrapText="1"/>
    </xf>
    <xf numFmtId="0" fontId="46" fillId="0" borderId="0" xfId="0" applyFont="1" applyFill="1" applyAlignment="1">
      <alignment horizontal="left" vertical="center"/>
    </xf>
    <xf numFmtId="1" fontId="46" fillId="0" borderId="3" xfId="0" applyNumberFormat="1" applyFont="1" applyBorder="1" applyAlignment="1">
      <alignment horizontal="left" vertical="center"/>
    </xf>
    <xf numFmtId="0" fontId="46" fillId="0" borderId="3" xfId="0" applyFont="1" applyBorder="1" applyAlignment="1">
      <alignment horizontal="left" vertical="center"/>
    </xf>
    <xf numFmtId="1" fontId="46" fillId="0" borderId="3" xfId="0" applyNumberFormat="1" applyFont="1" applyFill="1" applyBorder="1" applyAlignment="1">
      <alignment horizontal="left" vertical="center"/>
    </xf>
    <xf numFmtId="0" fontId="47" fillId="0" borderId="3" xfId="0" applyFont="1" applyBorder="1" applyAlignment="1">
      <alignment vertical="center"/>
    </xf>
    <xf numFmtId="49" fontId="48" fillId="0" borderId="3" xfId="0" applyNumberFormat="1" applyFont="1" applyBorder="1" applyAlignment="1">
      <alignment vertical="center"/>
    </xf>
    <xf numFmtId="1" fontId="46" fillId="0" borderId="3" xfId="0" applyNumberFormat="1" applyFont="1" applyBorder="1" applyAlignment="1" quotePrefix="1">
      <alignment horizontal="left" vertical="center"/>
    </xf>
    <xf numFmtId="0" fontId="3" fillId="30" borderId="3" xfId="0" applyFont="1" applyFill="1" applyBorder="1" applyAlignment="1">
      <alignment horizontal="center" vertical="center"/>
    </xf>
    <xf numFmtId="0" fontId="46" fillId="30" borderId="3" xfId="0" applyFont="1" applyFill="1" applyBorder="1" applyAlignment="1">
      <alignment horizontal="left" vertical="center"/>
    </xf>
    <xf numFmtId="0" fontId="46" fillId="30" borderId="0" xfId="0" applyFont="1" applyFill="1" applyAlignment="1">
      <alignment horizontal="left" vertical="center"/>
    </xf>
    <xf numFmtId="0" fontId="46" fillId="0" borderId="3" xfId="0" applyFont="1" applyFill="1" applyBorder="1" applyAlignment="1">
      <alignment horizontal="left" vertical="center"/>
    </xf>
    <xf numFmtId="0" fontId="46" fillId="0" borderId="3" xfId="0" applyFont="1" applyFill="1" applyBorder="1" applyAlignment="1">
      <alignment horizontal="left" vertical="center" wrapText="1"/>
    </xf>
    <xf numFmtId="0" fontId="46" fillId="30" borderId="3" xfId="0" applyFont="1" applyFill="1" applyBorder="1" applyAlignment="1">
      <alignment horizontal="left" vertical="center" wrapText="1"/>
    </xf>
    <xf numFmtId="0" fontId="49" fillId="0" borderId="23" xfId="0" applyFont="1" applyFill="1" applyBorder="1" applyAlignment="1">
      <alignment horizontal="left" vertical="center"/>
    </xf>
    <xf numFmtId="0" fontId="43" fillId="0" borderId="23" xfId="0" applyFont="1" applyBorder="1" applyAlignment="1">
      <alignment horizontal="left" vertical="center"/>
    </xf>
  </cellXfs>
  <cellStyles count="119">
    <cellStyle name="Normal" xfId="0"/>
    <cellStyle name="_Book1" xfId="15"/>
    <cellStyle name="_Book1_1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6mal" xfId="35"/>
    <cellStyle name="args.style" xfId="36"/>
    <cellStyle name="ColLevel_1" xfId="37"/>
    <cellStyle name="Comma [0]_!!!GO" xfId="38"/>
    <cellStyle name="comma zerodec" xfId="39"/>
    <cellStyle name="Comma_!!!GO" xfId="40"/>
    <cellStyle name="Currency [0]_!!!GO" xfId="41"/>
    <cellStyle name="Currency_!!!GO" xfId="42"/>
    <cellStyle name="Currency1" xfId="43"/>
    <cellStyle name="Date" xfId="44"/>
    <cellStyle name="Dollar (zero dec)" xfId="45"/>
    <cellStyle name="Grey" xfId="46"/>
    <cellStyle name="Header1" xfId="47"/>
    <cellStyle name="Header2" xfId="48"/>
    <cellStyle name="Input [yellow]" xfId="49"/>
    <cellStyle name="Input Cells" xfId="50"/>
    <cellStyle name="Linked Cells" xfId="51"/>
    <cellStyle name="Millares [0]_96 Risk" xfId="52"/>
    <cellStyle name="Millares_96 Risk" xfId="53"/>
    <cellStyle name="Milliers [0]_!!!GO" xfId="54"/>
    <cellStyle name="Milliers_!!!GO" xfId="55"/>
    <cellStyle name="Moneda [0]_96 Risk" xfId="56"/>
    <cellStyle name="Moneda_96 Risk" xfId="57"/>
    <cellStyle name="Mon閠aire [0]_!!!GO" xfId="58"/>
    <cellStyle name="Mon閠aire_!!!GO" xfId="59"/>
    <cellStyle name="New Times Roman" xfId="60"/>
    <cellStyle name="no dec" xfId="61"/>
    <cellStyle name="Normal - Style1" xfId="62"/>
    <cellStyle name="Normal_!!!GO" xfId="63"/>
    <cellStyle name="Normal_Book1" xfId="64"/>
    <cellStyle name="per.style" xfId="65"/>
    <cellStyle name="Percent [2]" xfId="66"/>
    <cellStyle name="Percent_!!!GO" xfId="67"/>
    <cellStyle name="Pourcentage_pldt" xfId="68"/>
    <cellStyle name="PSChar" xfId="69"/>
    <cellStyle name="PSDate" xfId="70"/>
    <cellStyle name="PSDec" xfId="71"/>
    <cellStyle name="PSHeading" xfId="72"/>
    <cellStyle name="PSInt" xfId="73"/>
    <cellStyle name="PSSpacer" xfId="74"/>
    <cellStyle name="RowLevel_1" xfId="75"/>
    <cellStyle name="S10" xfId="76"/>
    <cellStyle name="sstot" xfId="77"/>
    <cellStyle name="Standard_AREAS" xfId="78"/>
    <cellStyle name="t" xfId="79"/>
    <cellStyle name="t_HVAC Equipment (3)" xfId="80"/>
    <cellStyle name="Percent" xfId="81"/>
    <cellStyle name="百分比 2" xfId="82"/>
    <cellStyle name="捠壿 [0.00]_Region Orders (2)" xfId="83"/>
    <cellStyle name="捠壿_Region Orders (2)" xfId="84"/>
    <cellStyle name="编号" xfId="85"/>
    <cellStyle name="标题" xfId="86"/>
    <cellStyle name="标题 1" xfId="87"/>
    <cellStyle name="标题 2" xfId="88"/>
    <cellStyle name="标题 3" xfId="89"/>
    <cellStyle name="标题 4" xfId="90"/>
    <cellStyle name="标题1" xfId="91"/>
    <cellStyle name="部门" xfId="92"/>
    <cellStyle name="差" xfId="93"/>
    <cellStyle name="常规 2" xfId="94"/>
    <cellStyle name="Hyperlink" xfId="95"/>
    <cellStyle name="分级显示行_1_Book1" xfId="96"/>
    <cellStyle name="分级显示列_1_Book1" xfId="97"/>
    <cellStyle name="好" xfId="98"/>
    <cellStyle name="汇总" xfId="99"/>
    <cellStyle name="Currency" xfId="100"/>
    <cellStyle name="Currency [0]" xfId="101"/>
    <cellStyle name="计算" xfId="102"/>
    <cellStyle name="检查单元格" xfId="103"/>
    <cellStyle name="解释性文本" xfId="104"/>
    <cellStyle name="借出原因" xfId="105"/>
    <cellStyle name="警告文本" xfId="106"/>
    <cellStyle name="链接单元格" xfId="107"/>
    <cellStyle name="普通_laroux" xfId="108"/>
    <cellStyle name="千分位[0]_laroux" xfId="109"/>
    <cellStyle name="千分位_laroux" xfId="110"/>
    <cellStyle name="千位[0]_ 方正PC" xfId="111"/>
    <cellStyle name="千位_ 方正PC" xfId="112"/>
    <cellStyle name="Comma" xfId="113"/>
    <cellStyle name="Comma [0]" xfId="114"/>
    <cellStyle name="强调文字颜色 1" xfId="115"/>
    <cellStyle name="强调文字颜色 2" xfId="116"/>
    <cellStyle name="强调文字颜色 3" xfId="117"/>
    <cellStyle name="强调文字颜色 4" xfId="118"/>
    <cellStyle name="强调文字颜色 5" xfId="119"/>
    <cellStyle name="强调文字颜色 6" xfId="120"/>
    <cellStyle name="日期" xfId="121"/>
    <cellStyle name="商品名称" xfId="122"/>
    <cellStyle name="适中" xfId="123"/>
    <cellStyle name="输出" xfId="124"/>
    <cellStyle name="输入" xfId="125"/>
    <cellStyle name="数量" xfId="126"/>
    <cellStyle name="样式 1" xfId="127"/>
    <cellStyle name="Followed Hyperlink" xfId="128"/>
    <cellStyle name="昗弨_Pacific Region P&amp;L" xfId="129"/>
    <cellStyle name="寘嬫愗傝 [0.00]_Region Orders (2)" xfId="130"/>
    <cellStyle name="寘嬫愗傝_Region Orders (2)" xfId="131"/>
    <cellStyle name="注释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"/>
  <sheetViews>
    <sheetView tabSelected="1" zoomScalePageLayoutView="0" workbookViewId="0" topLeftCell="A64">
      <selection activeCell="A2" sqref="A2:IV2"/>
    </sheetView>
  </sheetViews>
  <sheetFormatPr defaultColWidth="9.00390625" defaultRowHeight="14.25"/>
  <cols>
    <col min="1" max="1" width="4.50390625" style="13" customWidth="1"/>
    <col min="2" max="2" width="14.625" style="13" customWidth="1"/>
    <col min="3" max="5" width="7.375" style="13" customWidth="1"/>
    <col min="6" max="6" width="13.50390625" style="13" customWidth="1"/>
    <col min="7" max="7" width="5.75390625" style="13" customWidth="1"/>
    <col min="8" max="8" width="5.75390625" style="22" customWidth="1"/>
    <col min="9" max="9" width="6.75390625" style="13" customWidth="1"/>
    <col min="10" max="10" width="6.625" style="13" customWidth="1"/>
    <col min="11" max="11" width="13.00390625" style="13" customWidth="1"/>
    <col min="12" max="12" width="7.625" style="13" customWidth="1"/>
    <col min="13" max="13" width="7.25390625" style="13" customWidth="1"/>
    <col min="14" max="14" width="9.00390625" style="13" customWidth="1"/>
    <col min="15" max="15" width="12.875" style="13" customWidth="1"/>
  </cols>
  <sheetData>
    <row r="1" spans="1:13" s="13" customFormat="1" ht="42.75" customHeight="1">
      <c r="A1" s="26" t="s">
        <v>210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s="13" customFormat="1" ht="28.5" customHeight="1">
      <c r="A2" s="11" t="s">
        <v>0</v>
      </c>
      <c r="B2" s="24" t="s">
        <v>214</v>
      </c>
      <c r="C2" s="11" t="s">
        <v>1</v>
      </c>
      <c r="D2" s="12" t="s">
        <v>2</v>
      </c>
      <c r="E2" s="12" t="s">
        <v>3</v>
      </c>
      <c r="F2" s="12" t="s">
        <v>4</v>
      </c>
      <c r="G2" s="24" t="s">
        <v>212</v>
      </c>
      <c r="H2" s="25" t="s">
        <v>213</v>
      </c>
      <c r="I2" s="11" t="s">
        <v>5</v>
      </c>
      <c r="J2" s="12" t="s">
        <v>6</v>
      </c>
      <c r="K2" s="12" t="s">
        <v>7</v>
      </c>
      <c r="L2" s="12" t="s">
        <v>23</v>
      </c>
      <c r="M2" s="11" t="s">
        <v>205</v>
      </c>
    </row>
    <row r="3" spans="1:13" s="13" customFormat="1" ht="12">
      <c r="A3" s="11">
        <v>1</v>
      </c>
      <c r="B3" s="15" t="s">
        <v>151</v>
      </c>
      <c r="C3" s="15" t="s">
        <v>152</v>
      </c>
      <c r="D3" s="15" t="s">
        <v>48</v>
      </c>
      <c r="E3" s="15" t="s">
        <v>48</v>
      </c>
      <c r="F3" s="16" t="s">
        <v>204</v>
      </c>
      <c r="G3" s="15">
        <v>400</v>
      </c>
      <c r="H3" s="20">
        <v>79.49999999999999</v>
      </c>
      <c r="I3" s="12">
        <f aca="true" t="shared" si="0" ref="I3:I34">G$1:G$65536/5*0.6+H$1:H$65536*0.4</f>
        <v>79.8</v>
      </c>
      <c r="J3" s="11">
        <v>2</v>
      </c>
      <c r="K3" s="11" t="s">
        <v>9</v>
      </c>
      <c r="L3" s="11"/>
      <c r="M3" s="11" t="s">
        <v>24</v>
      </c>
    </row>
    <row r="4" spans="1:13" s="13" customFormat="1" ht="12">
      <c r="A4" s="11">
        <v>2</v>
      </c>
      <c r="B4" s="15" t="s">
        <v>139</v>
      </c>
      <c r="C4" s="15" t="s">
        <v>140</v>
      </c>
      <c r="D4" s="15" t="s">
        <v>48</v>
      </c>
      <c r="E4" s="15" t="s">
        <v>48</v>
      </c>
      <c r="F4" s="16" t="s">
        <v>204</v>
      </c>
      <c r="G4" s="15">
        <v>377</v>
      </c>
      <c r="H4" s="20">
        <v>79.2</v>
      </c>
      <c r="I4" s="12">
        <f t="shared" si="0"/>
        <v>76.92</v>
      </c>
      <c r="J4" s="11">
        <v>5</v>
      </c>
      <c r="K4" s="11" t="s">
        <v>9</v>
      </c>
      <c r="L4" s="11"/>
      <c r="M4" s="11" t="s">
        <v>24</v>
      </c>
    </row>
    <row r="5" spans="1:13" s="13" customFormat="1" ht="12">
      <c r="A5" s="11">
        <v>3</v>
      </c>
      <c r="B5" s="14" t="s">
        <v>71</v>
      </c>
      <c r="C5" s="14" t="s">
        <v>72</v>
      </c>
      <c r="D5" s="14" t="s">
        <v>48</v>
      </c>
      <c r="E5" s="15" t="s">
        <v>48</v>
      </c>
      <c r="F5" s="16" t="s">
        <v>204</v>
      </c>
      <c r="G5" s="14">
        <v>325</v>
      </c>
      <c r="H5" s="20">
        <v>90.88</v>
      </c>
      <c r="I5" s="12">
        <f t="shared" si="0"/>
        <v>75.352</v>
      </c>
      <c r="J5" s="11">
        <v>6</v>
      </c>
      <c r="K5" s="11" t="s">
        <v>9</v>
      </c>
      <c r="L5" s="11"/>
      <c r="M5" s="11" t="s">
        <v>25</v>
      </c>
    </row>
    <row r="6" spans="1:13" ht="14.25">
      <c r="A6" s="11">
        <v>4</v>
      </c>
      <c r="B6" s="15" t="s">
        <v>143</v>
      </c>
      <c r="C6" s="15" t="s">
        <v>144</v>
      </c>
      <c r="D6" s="15" t="s">
        <v>48</v>
      </c>
      <c r="E6" s="15" t="s">
        <v>48</v>
      </c>
      <c r="F6" s="16" t="s">
        <v>204</v>
      </c>
      <c r="G6" s="15">
        <v>363</v>
      </c>
      <c r="H6" s="20">
        <v>73.94</v>
      </c>
      <c r="I6" s="12">
        <f t="shared" si="0"/>
        <v>73.136</v>
      </c>
      <c r="J6" s="11">
        <v>8</v>
      </c>
      <c r="K6" s="11" t="s">
        <v>9</v>
      </c>
      <c r="L6" s="11"/>
      <c r="M6" s="11" t="s">
        <v>24</v>
      </c>
    </row>
    <row r="7" spans="1:13" ht="14.25">
      <c r="A7" s="11">
        <v>5</v>
      </c>
      <c r="B7" s="15" t="s">
        <v>177</v>
      </c>
      <c r="C7" s="15" t="s">
        <v>178</v>
      </c>
      <c r="D7" s="15" t="s">
        <v>48</v>
      </c>
      <c r="E7" s="15" t="s">
        <v>48</v>
      </c>
      <c r="F7" s="16" t="s">
        <v>204</v>
      </c>
      <c r="G7" s="15">
        <v>343</v>
      </c>
      <c r="H7" s="20">
        <v>79.4</v>
      </c>
      <c r="I7" s="12">
        <f t="shared" si="0"/>
        <v>72.92</v>
      </c>
      <c r="J7" s="11">
        <v>9</v>
      </c>
      <c r="K7" s="11" t="s">
        <v>9</v>
      </c>
      <c r="L7" s="11"/>
      <c r="M7" s="11" t="s">
        <v>24</v>
      </c>
    </row>
    <row r="8" spans="1:13" ht="14.25">
      <c r="A8" s="11">
        <v>6</v>
      </c>
      <c r="B8" s="14" t="s">
        <v>75</v>
      </c>
      <c r="C8" s="14" t="s">
        <v>76</v>
      </c>
      <c r="D8" s="14" t="s">
        <v>48</v>
      </c>
      <c r="E8" s="15" t="s">
        <v>48</v>
      </c>
      <c r="F8" s="16" t="s">
        <v>204</v>
      </c>
      <c r="G8" s="14">
        <v>306</v>
      </c>
      <c r="H8" s="20">
        <v>87.06</v>
      </c>
      <c r="I8" s="12">
        <f t="shared" si="0"/>
        <v>71.54400000000001</v>
      </c>
      <c r="J8" s="11">
        <v>14</v>
      </c>
      <c r="K8" s="11" t="s">
        <v>9</v>
      </c>
      <c r="L8" s="11"/>
      <c r="M8" s="11" t="s">
        <v>25</v>
      </c>
    </row>
    <row r="9" spans="1:13" ht="14.25">
      <c r="A9" s="11">
        <v>7</v>
      </c>
      <c r="B9" s="15" t="s">
        <v>185</v>
      </c>
      <c r="C9" s="15" t="s">
        <v>186</v>
      </c>
      <c r="D9" s="15" t="s">
        <v>48</v>
      </c>
      <c r="E9" s="15" t="s">
        <v>48</v>
      </c>
      <c r="F9" s="16" t="s">
        <v>204</v>
      </c>
      <c r="G9" s="15">
        <v>332</v>
      </c>
      <c r="H9" s="20">
        <v>79.2</v>
      </c>
      <c r="I9" s="12">
        <f t="shared" si="0"/>
        <v>71.52000000000001</v>
      </c>
      <c r="J9" s="11">
        <v>15</v>
      </c>
      <c r="K9" s="11" t="s">
        <v>9</v>
      </c>
      <c r="L9" s="11"/>
      <c r="M9" s="11" t="s">
        <v>24</v>
      </c>
    </row>
    <row r="10" spans="1:13" ht="14.25">
      <c r="A10" s="11">
        <v>8</v>
      </c>
      <c r="B10" s="15" t="s">
        <v>165</v>
      </c>
      <c r="C10" s="15" t="s">
        <v>166</v>
      </c>
      <c r="D10" s="15" t="s">
        <v>48</v>
      </c>
      <c r="E10" s="15" t="s">
        <v>48</v>
      </c>
      <c r="F10" s="16" t="s">
        <v>204</v>
      </c>
      <c r="G10" s="15">
        <v>333</v>
      </c>
      <c r="H10" s="20">
        <v>78.16</v>
      </c>
      <c r="I10" s="12">
        <f t="shared" si="0"/>
        <v>71.22399999999999</v>
      </c>
      <c r="J10" s="11">
        <v>18</v>
      </c>
      <c r="K10" s="11" t="s">
        <v>9</v>
      </c>
      <c r="L10" s="11"/>
      <c r="M10" s="11" t="s">
        <v>24</v>
      </c>
    </row>
    <row r="11" spans="1:13" ht="14.25">
      <c r="A11" s="11">
        <v>9</v>
      </c>
      <c r="B11" s="14" t="s">
        <v>199</v>
      </c>
      <c r="C11" s="14" t="s">
        <v>200</v>
      </c>
      <c r="D11" s="14" t="s">
        <v>48</v>
      </c>
      <c r="E11" s="15" t="s">
        <v>48</v>
      </c>
      <c r="F11" s="16" t="s">
        <v>204</v>
      </c>
      <c r="G11" s="14">
        <v>306</v>
      </c>
      <c r="H11" s="20">
        <v>86.08</v>
      </c>
      <c r="I11" s="12">
        <f t="shared" si="0"/>
        <v>71.152</v>
      </c>
      <c r="J11" s="11">
        <v>19</v>
      </c>
      <c r="K11" s="11" t="s">
        <v>9</v>
      </c>
      <c r="L11" s="11"/>
      <c r="M11" s="11" t="s">
        <v>25</v>
      </c>
    </row>
    <row r="12" spans="1:13" ht="14.25">
      <c r="A12" s="11">
        <v>10</v>
      </c>
      <c r="B12" s="15" t="s">
        <v>157</v>
      </c>
      <c r="C12" s="15" t="s">
        <v>158</v>
      </c>
      <c r="D12" s="15" t="s">
        <v>48</v>
      </c>
      <c r="E12" s="15" t="s">
        <v>48</v>
      </c>
      <c r="F12" s="16" t="s">
        <v>204</v>
      </c>
      <c r="G12" s="15">
        <v>339</v>
      </c>
      <c r="H12" s="20">
        <v>75.61999999999999</v>
      </c>
      <c r="I12" s="12">
        <f t="shared" si="0"/>
        <v>70.928</v>
      </c>
      <c r="J12" s="11">
        <v>20</v>
      </c>
      <c r="K12" s="11" t="s">
        <v>9</v>
      </c>
      <c r="L12" s="11"/>
      <c r="M12" s="11" t="s">
        <v>24</v>
      </c>
    </row>
    <row r="13" spans="1:13" ht="14.25">
      <c r="A13" s="11">
        <v>11</v>
      </c>
      <c r="B13" s="14" t="s">
        <v>133</v>
      </c>
      <c r="C13" s="14" t="s">
        <v>134</v>
      </c>
      <c r="D13" s="14" t="s">
        <v>48</v>
      </c>
      <c r="E13" s="15" t="s">
        <v>48</v>
      </c>
      <c r="F13" s="16" t="s">
        <v>204</v>
      </c>
      <c r="G13" s="14">
        <v>305</v>
      </c>
      <c r="H13" s="20">
        <v>84.86</v>
      </c>
      <c r="I13" s="12">
        <f t="shared" si="0"/>
        <v>70.54400000000001</v>
      </c>
      <c r="J13" s="11">
        <v>21</v>
      </c>
      <c r="K13" s="11" t="s">
        <v>9</v>
      </c>
      <c r="L13" s="11"/>
      <c r="M13" s="11" t="s">
        <v>25</v>
      </c>
    </row>
    <row r="14" spans="1:13" ht="14.25">
      <c r="A14" s="11">
        <v>12</v>
      </c>
      <c r="B14" s="15" t="s">
        <v>187</v>
      </c>
      <c r="C14" s="15" t="s">
        <v>188</v>
      </c>
      <c r="D14" s="15" t="s">
        <v>48</v>
      </c>
      <c r="E14" s="15" t="s">
        <v>48</v>
      </c>
      <c r="F14" s="16" t="s">
        <v>204</v>
      </c>
      <c r="G14" s="15">
        <v>312</v>
      </c>
      <c r="H14" s="20">
        <v>80.88</v>
      </c>
      <c r="I14" s="12">
        <f t="shared" si="0"/>
        <v>69.792</v>
      </c>
      <c r="J14" s="11">
        <v>29</v>
      </c>
      <c r="K14" s="11" t="s">
        <v>9</v>
      </c>
      <c r="L14" s="11"/>
      <c r="M14" s="11" t="s">
        <v>24</v>
      </c>
    </row>
    <row r="15" spans="1:13" ht="14.25">
      <c r="A15" s="11">
        <v>13</v>
      </c>
      <c r="B15" s="15" t="s">
        <v>183</v>
      </c>
      <c r="C15" s="15" t="s">
        <v>184</v>
      </c>
      <c r="D15" s="15" t="s">
        <v>48</v>
      </c>
      <c r="E15" s="15" t="s">
        <v>48</v>
      </c>
      <c r="F15" s="16" t="s">
        <v>204</v>
      </c>
      <c r="G15" s="15">
        <v>318</v>
      </c>
      <c r="H15" s="20">
        <v>78.16999999999999</v>
      </c>
      <c r="I15" s="12">
        <f t="shared" si="0"/>
        <v>69.428</v>
      </c>
      <c r="J15" s="11">
        <v>33</v>
      </c>
      <c r="K15" s="11" t="s">
        <v>9</v>
      </c>
      <c r="L15" s="11"/>
      <c r="M15" s="11" t="s">
        <v>24</v>
      </c>
    </row>
    <row r="16" spans="1:13" ht="14.25">
      <c r="A16" s="11">
        <v>14</v>
      </c>
      <c r="B16" s="14" t="s">
        <v>167</v>
      </c>
      <c r="C16" s="14" t="s">
        <v>168</v>
      </c>
      <c r="D16" s="14" t="s">
        <v>77</v>
      </c>
      <c r="E16" s="15" t="s">
        <v>48</v>
      </c>
      <c r="F16" s="16" t="s">
        <v>204</v>
      </c>
      <c r="G16" s="14">
        <v>275</v>
      </c>
      <c r="H16" s="20">
        <v>90.64</v>
      </c>
      <c r="I16" s="12">
        <f t="shared" si="0"/>
        <v>69.256</v>
      </c>
      <c r="J16" s="11">
        <v>34</v>
      </c>
      <c r="K16" s="11" t="s">
        <v>9</v>
      </c>
      <c r="L16" s="11"/>
      <c r="M16" s="11" t="s">
        <v>25</v>
      </c>
    </row>
    <row r="17" spans="1:13" ht="14.25">
      <c r="A17" s="11">
        <v>15</v>
      </c>
      <c r="B17" s="14" t="s">
        <v>69</v>
      </c>
      <c r="C17" s="14" t="s">
        <v>70</v>
      </c>
      <c r="D17" s="14" t="s">
        <v>48</v>
      </c>
      <c r="E17" s="15" t="s">
        <v>48</v>
      </c>
      <c r="F17" s="16" t="s">
        <v>204</v>
      </c>
      <c r="G17" s="14">
        <v>287</v>
      </c>
      <c r="H17" s="20">
        <v>86.51</v>
      </c>
      <c r="I17" s="12">
        <f t="shared" si="0"/>
        <v>69.04400000000001</v>
      </c>
      <c r="J17" s="11">
        <v>35</v>
      </c>
      <c r="K17" s="11" t="s">
        <v>9</v>
      </c>
      <c r="L17" s="11"/>
      <c r="M17" s="11" t="s">
        <v>25</v>
      </c>
    </row>
    <row r="18" spans="1:13" ht="14.25">
      <c r="A18" s="11">
        <v>16</v>
      </c>
      <c r="B18" s="15" t="s">
        <v>135</v>
      </c>
      <c r="C18" s="15" t="s">
        <v>136</v>
      </c>
      <c r="D18" s="15" t="s">
        <v>48</v>
      </c>
      <c r="E18" s="15" t="s">
        <v>48</v>
      </c>
      <c r="F18" s="16" t="s">
        <v>204</v>
      </c>
      <c r="G18" s="15">
        <v>323</v>
      </c>
      <c r="H18" s="20">
        <v>75.59</v>
      </c>
      <c r="I18" s="12">
        <f t="shared" si="0"/>
        <v>68.99600000000001</v>
      </c>
      <c r="J18" s="11">
        <v>36</v>
      </c>
      <c r="K18" s="11" t="s">
        <v>9</v>
      </c>
      <c r="L18" s="11"/>
      <c r="M18" s="11" t="s">
        <v>24</v>
      </c>
    </row>
    <row r="19" spans="1:13" ht="14.25">
      <c r="A19" s="11">
        <v>17</v>
      </c>
      <c r="B19" s="14" t="s">
        <v>191</v>
      </c>
      <c r="C19" s="14" t="s">
        <v>192</v>
      </c>
      <c r="D19" s="14" t="s">
        <v>48</v>
      </c>
      <c r="E19" s="15" t="s">
        <v>48</v>
      </c>
      <c r="F19" s="16" t="s">
        <v>204</v>
      </c>
      <c r="G19" s="14">
        <v>295</v>
      </c>
      <c r="H19" s="20">
        <v>83.76999999999998</v>
      </c>
      <c r="I19" s="12">
        <f t="shared" si="0"/>
        <v>68.90799999999999</v>
      </c>
      <c r="J19" s="11">
        <v>37</v>
      </c>
      <c r="K19" s="11" t="s">
        <v>9</v>
      </c>
      <c r="L19" s="11"/>
      <c r="M19" s="11" t="s">
        <v>25</v>
      </c>
    </row>
    <row r="20" spans="1:13" ht="14.25">
      <c r="A20" s="11">
        <v>18</v>
      </c>
      <c r="B20" s="14" t="s">
        <v>145</v>
      </c>
      <c r="C20" s="14" t="s">
        <v>146</v>
      </c>
      <c r="D20" s="14" t="s">
        <v>201</v>
      </c>
      <c r="E20" s="15" t="s">
        <v>48</v>
      </c>
      <c r="F20" s="16" t="s">
        <v>204</v>
      </c>
      <c r="G20" s="14">
        <v>285</v>
      </c>
      <c r="H20" s="20">
        <v>86.58</v>
      </c>
      <c r="I20" s="12">
        <f t="shared" si="0"/>
        <v>68.832</v>
      </c>
      <c r="J20" s="11">
        <v>39</v>
      </c>
      <c r="K20" s="11" t="s">
        <v>9</v>
      </c>
      <c r="L20" s="11"/>
      <c r="M20" s="11" t="s">
        <v>25</v>
      </c>
    </row>
    <row r="21" spans="1:13" ht="14.25">
      <c r="A21" s="11">
        <v>19</v>
      </c>
      <c r="B21" s="15" t="s">
        <v>153</v>
      </c>
      <c r="C21" s="15" t="s">
        <v>154</v>
      </c>
      <c r="D21" s="15" t="s">
        <v>48</v>
      </c>
      <c r="E21" s="15" t="s">
        <v>48</v>
      </c>
      <c r="F21" s="16" t="s">
        <v>204</v>
      </c>
      <c r="G21" s="15">
        <v>309</v>
      </c>
      <c r="H21" s="20">
        <v>79.34</v>
      </c>
      <c r="I21" s="12">
        <f t="shared" si="0"/>
        <v>68.816</v>
      </c>
      <c r="J21" s="11">
        <v>40</v>
      </c>
      <c r="K21" s="11" t="s">
        <v>9</v>
      </c>
      <c r="L21" s="11"/>
      <c r="M21" s="11" t="s">
        <v>24</v>
      </c>
    </row>
    <row r="22" spans="1:13" ht="14.25">
      <c r="A22" s="11">
        <v>20</v>
      </c>
      <c r="B22" s="15" t="s">
        <v>173</v>
      </c>
      <c r="C22" s="15" t="s">
        <v>174</v>
      </c>
      <c r="D22" s="15" t="s">
        <v>48</v>
      </c>
      <c r="E22" s="15" t="s">
        <v>48</v>
      </c>
      <c r="F22" s="16" t="s">
        <v>204</v>
      </c>
      <c r="G22" s="15">
        <v>327</v>
      </c>
      <c r="H22" s="20">
        <v>73.77</v>
      </c>
      <c r="I22" s="12">
        <f t="shared" si="0"/>
        <v>68.748</v>
      </c>
      <c r="J22" s="11">
        <v>41</v>
      </c>
      <c r="K22" s="11" t="s">
        <v>9</v>
      </c>
      <c r="L22" s="11"/>
      <c r="M22" s="11" t="s">
        <v>24</v>
      </c>
    </row>
    <row r="23" spans="1:13" ht="14.25">
      <c r="A23" s="11">
        <v>21</v>
      </c>
      <c r="B23" s="14" t="s">
        <v>73</v>
      </c>
      <c r="C23" s="14" t="s">
        <v>74</v>
      </c>
      <c r="D23" s="14" t="s">
        <v>48</v>
      </c>
      <c r="E23" s="15" t="s">
        <v>48</v>
      </c>
      <c r="F23" s="16" t="s">
        <v>204</v>
      </c>
      <c r="G23" s="14">
        <v>289</v>
      </c>
      <c r="H23" s="20">
        <v>84.85</v>
      </c>
      <c r="I23" s="12">
        <f t="shared" si="0"/>
        <v>68.62</v>
      </c>
      <c r="J23" s="11">
        <v>42</v>
      </c>
      <c r="K23" s="11" t="s">
        <v>9</v>
      </c>
      <c r="L23" s="11"/>
      <c r="M23" s="11" t="s">
        <v>25</v>
      </c>
    </row>
    <row r="24" spans="1:13" ht="14.25">
      <c r="A24" s="11">
        <v>22</v>
      </c>
      <c r="B24" s="14" t="s">
        <v>61</v>
      </c>
      <c r="C24" s="14" t="s">
        <v>62</v>
      </c>
      <c r="D24" s="14" t="s">
        <v>77</v>
      </c>
      <c r="E24" s="15" t="s">
        <v>48</v>
      </c>
      <c r="F24" s="16" t="s">
        <v>204</v>
      </c>
      <c r="G24" s="14">
        <v>314</v>
      </c>
      <c r="H24" s="20">
        <v>76.72</v>
      </c>
      <c r="I24" s="12">
        <f t="shared" si="0"/>
        <v>68.368</v>
      </c>
      <c r="J24" s="11">
        <v>45</v>
      </c>
      <c r="K24" s="11" t="s">
        <v>9</v>
      </c>
      <c r="L24" s="11"/>
      <c r="M24" s="11" t="s">
        <v>25</v>
      </c>
    </row>
    <row r="25" spans="1:13" ht="14.25">
      <c r="A25" s="11">
        <v>23</v>
      </c>
      <c r="B25" s="15" t="s">
        <v>155</v>
      </c>
      <c r="C25" s="15" t="s">
        <v>156</v>
      </c>
      <c r="D25" s="15" t="s">
        <v>48</v>
      </c>
      <c r="E25" s="15" t="s">
        <v>48</v>
      </c>
      <c r="F25" s="16" t="s">
        <v>204</v>
      </c>
      <c r="G25" s="15">
        <v>292</v>
      </c>
      <c r="H25" s="20">
        <v>83</v>
      </c>
      <c r="I25" s="12">
        <f t="shared" si="0"/>
        <v>68.24000000000001</v>
      </c>
      <c r="J25" s="11">
        <v>46</v>
      </c>
      <c r="K25" s="11" t="s">
        <v>9</v>
      </c>
      <c r="L25" s="11"/>
      <c r="M25" s="11" t="s">
        <v>24</v>
      </c>
    </row>
    <row r="26" spans="1:13" ht="14.25">
      <c r="A26" s="11">
        <v>24</v>
      </c>
      <c r="B26" s="14" t="s">
        <v>189</v>
      </c>
      <c r="C26" s="14" t="s">
        <v>190</v>
      </c>
      <c r="D26" s="14" t="s">
        <v>48</v>
      </c>
      <c r="E26" s="15" t="s">
        <v>48</v>
      </c>
      <c r="F26" s="16" t="s">
        <v>204</v>
      </c>
      <c r="G26" s="14">
        <v>272</v>
      </c>
      <c r="H26" s="20">
        <v>87.97999999999999</v>
      </c>
      <c r="I26" s="12">
        <f t="shared" si="0"/>
        <v>67.832</v>
      </c>
      <c r="J26" s="11">
        <v>49</v>
      </c>
      <c r="K26" s="11" t="s">
        <v>9</v>
      </c>
      <c r="L26" s="11"/>
      <c r="M26" s="11" t="s">
        <v>25</v>
      </c>
    </row>
    <row r="27" spans="1:13" ht="14.25">
      <c r="A27" s="11">
        <v>25</v>
      </c>
      <c r="B27" s="15" t="s">
        <v>137</v>
      </c>
      <c r="C27" s="15" t="s">
        <v>138</v>
      </c>
      <c r="D27" s="15" t="s">
        <v>48</v>
      </c>
      <c r="E27" s="15" t="s">
        <v>48</v>
      </c>
      <c r="F27" s="16" t="s">
        <v>204</v>
      </c>
      <c r="G27" s="15">
        <v>318</v>
      </c>
      <c r="H27" s="20">
        <v>74.05</v>
      </c>
      <c r="I27" s="12">
        <f t="shared" si="0"/>
        <v>67.78</v>
      </c>
      <c r="J27" s="11">
        <v>50</v>
      </c>
      <c r="K27" s="11" t="s">
        <v>9</v>
      </c>
      <c r="L27" s="11"/>
      <c r="M27" s="11" t="s">
        <v>24</v>
      </c>
    </row>
    <row r="28" spans="1:13" ht="14.25">
      <c r="A28" s="11">
        <v>26</v>
      </c>
      <c r="B28" s="14" t="s">
        <v>193</v>
      </c>
      <c r="C28" s="14" t="s">
        <v>194</v>
      </c>
      <c r="D28" s="14" t="s">
        <v>48</v>
      </c>
      <c r="E28" s="15" t="s">
        <v>48</v>
      </c>
      <c r="F28" s="16" t="s">
        <v>204</v>
      </c>
      <c r="G28" s="14">
        <v>271</v>
      </c>
      <c r="H28" s="20">
        <v>86.92999999999999</v>
      </c>
      <c r="I28" s="12">
        <f t="shared" si="0"/>
        <v>67.292</v>
      </c>
      <c r="J28" s="11">
        <v>52</v>
      </c>
      <c r="K28" s="11" t="s">
        <v>9</v>
      </c>
      <c r="L28" s="11"/>
      <c r="M28" s="11" t="s">
        <v>25</v>
      </c>
    </row>
    <row r="29" spans="1:13" ht="14.25">
      <c r="A29" s="11">
        <v>27</v>
      </c>
      <c r="B29" s="14" t="s">
        <v>195</v>
      </c>
      <c r="C29" s="14" t="s">
        <v>196</v>
      </c>
      <c r="D29" s="14" t="s">
        <v>48</v>
      </c>
      <c r="E29" s="15" t="s">
        <v>48</v>
      </c>
      <c r="F29" s="16" t="s">
        <v>204</v>
      </c>
      <c r="G29" s="14">
        <v>272</v>
      </c>
      <c r="H29" s="20">
        <v>86.52</v>
      </c>
      <c r="I29" s="12">
        <f t="shared" si="0"/>
        <v>67.24799999999999</v>
      </c>
      <c r="J29" s="11">
        <v>54</v>
      </c>
      <c r="K29" s="11" t="s">
        <v>9</v>
      </c>
      <c r="L29" s="11"/>
      <c r="M29" s="11" t="s">
        <v>25</v>
      </c>
    </row>
    <row r="30" spans="1:13" ht="14.25">
      <c r="A30" s="11">
        <v>28</v>
      </c>
      <c r="B30" s="14" t="s">
        <v>197</v>
      </c>
      <c r="C30" s="14" t="s">
        <v>198</v>
      </c>
      <c r="D30" s="14" t="s">
        <v>48</v>
      </c>
      <c r="E30" s="15" t="s">
        <v>48</v>
      </c>
      <c r="F30" s="16" t="s">
        <v>204</v>
      </c>
      <c r="G30" s="14">
        <v>275</v>
      </c>
      <c r="H30" s="20">
        <v>85.19</v>
      </c>
      <c r="I30" s="12">
        <f t="shared" si="0"/>
        <v>67.076</v>
      </c>
      <c r="J30" s="11">
        <v>56</v>
      </c>
      <c r="K30" s="11" t="s">
        <v>9</v>
      </c>
      <c r="L30" s="11"/>
      <c r="M30" s="11" t="s">
        <v>25</v>
      </c>
    </row>
    <row r="31" spans="1:13" ht="14.25">
      <c r="A31" s="11">
        <v>29</v>
      </c>
      <c r="B31" s="14" t="s">
        <v>53</v>
      </c>
      <c r="C31" s="14" t="s">
        <v>54</v>
      </c>
      <c r="D31" s="14" t="s">
        <v>48</v>
      </c>
      <c r="E31" s="15" t="s">
        <v>48</v>
      </c>
      <c r="F31" s="16" t="s">
        <v>204</v>
      </c>
      <c r="G31" s="14">
        <v>308</v>
      </c>
      <c r="H31" s="20">
        <v>75.08999999999999</v>
      </c>
      <c r="I31" s="12">
        <f t="shared" si="0"/>
        <v>66.996</v>
      </c>
      <c r="J31" s="11">
        <v>57</v>
      </c>
      <c r="K31" s="11" t="s">
        <v>202</v>
      </c>
      <c r="L31" s="11"/>
      <c r="M31" s="11" t="s">
        <v>25</v>
      </c>
    </row>
    <row r="32" spans="1:13" ht="14.25">
      <c r="A32" s="11">
        <v>30</v>
      </c>
      <c r="B32" s="16" t="s">
        <v>131</v>
      </c>
      <c r="C32" s="16" t="s">
        <v>132</v>
      </c>
      <c r="D32" s="16" t="s">
        <v>48</v>
      </c>
      <c r="E32" s="11" t="s">
        <v>48</v>
      </c>
      <c r="F32" s="16" t="s">
        <v>204</v>
      </c>
      <c r="G32" s="16">
        <v>284</v>
      </c>
      <c r="H32" s="20">
        <v>82.28999999999999</v>
      </c>
      <c r="I32" s="12">
        <f t="shared" si="0"/>
        <v>66.996</v>
      </c>
      <c r="J32" s="11">
        <v>58</v>
      </c>
      <c r="K32" s="11" t="s">
        <v>9</v>
      </c>
      <c r="L32" s="11"/>
      <c r="M32" s="11" t="s">
        <v>25</v>
      </c>
    </row>
    <row r="33" spans="1:13" ht="14.25">
      <c r="A33" s="11">
        <v>31</v>
      </c>
      <c r="B33" s="15" t="s">
        <v>175</v>
      </c>
      <c r="C33" s="15" t="s">
        <v>176</v>
      </c>
      <c r="D33" s="15" t="s">
        <v>48</v>
      </c>
      <c r="E33" s="15" t="s">
        <v>48</v>
      </c>
      <c r="F33" s="16" t="s">
        <v>204</v>
      </c>
      <c r="G33" s="15">
        <v>296</v>
      </c>
      <c r="H33" s="20">
        <v>78.47</v>
      </c>
      <c r="I33" s="12">
        <f t="shared" si="0"/>
        <v>66.908</v>
      </c>
      <c r="J33" s="11">
        <v>59</v>
      </c>
      <c r="K33" s="11" t="s">
        <v>9</v>
      </c>
      <c r="L33" s="11"/>
      <c r="M33" s="11" t="s">
        <v>24</v>
      </c>
    </row>
    <row r="34" spans="1:13" ht="14.25">
      <c r="A34" s="11">
        <v>32</v>
      </c>
      <c r="B34" s="14" t="s">
        <v>57</v>
      </c>
      <c r="C34" s="14" t="s">
        <v>58</v>
      </c>
      <c r="D34" s="14" t="s">
        <v>77</v>
      </c>
      <c r="E34" s="15" t="s">
        <v>48</v>
      </c>
      <c r="F34" s="16" t="s">
        <v>204</v>
      </c>
      <c r="G34" s="14">
        <v>298</v>
      </c>
      <c r="H34" s="20">
        <v>76.75</v>
      </c>
      <c r="I34" s="12">
        <f t="shared" si="0"/>
        <v>66.46000000000001</v>
      </c>
      <c r="J34" s="11">
        <v>62</v>
      </c>
      <c r="K34" s="11" t="s">
        <v>9</v>
      </c>
      <c r="L34" s="11"/>
      <c r="M34" s="11" t="s">
        <v>25</v>
      </c>
    </row>
    <row r="35" spans="1:13" ht="14.25">
      <c r="A35" s="11">
        <v>33</v>
      </c>
      <c r="B35" s="15" t="s">
        <v>147</v>
      </c>
      <c r="C35" s="15" t="s">
        <v>148</v>
      </c>
      <c r="D35" s="15" t="s">
        <v>48</v>
      </c>
      <c r="E35" s="15" t="s">
        <v>48</v>
      </c>
      <c r="F35" s="16" t="s">
        <v>204</v>
      </c>
      <c r="G35" s="15">
        <v>299</v>
      </c>
      <c r="H35" s="20">
        <v>75.62</v>
      </c>
      <c r="I35" s="12">
        <f aca="true" t="shared" si="1" ref="I35:I66">G$1:G$65536/5*0.6+H$1:H$65536*0.4</f>
        <v>66.128</v>
      </c>
      <c r="J35" s="11">
        <v>64</v>
      </c>
      <c r="K35" s="11" t="s">
        <v>9</v>
      </c>
      <c r="L35" s="11"/>
      <c r="M35" s="11" t="s">
        <v>24</v>
      </c>
    </row>
    <row r="36" spans="1:13" ht="14.25">
      <c r="A36" s="11">
        <v>34</v>
      </c>
      <c r="B36" s="15" t="s">
        <v>169</v>
      </c>
      <c r="C36" s="15" t="s">
        <v>170</v>
      </c>
      <c r="D36" s="15" t="s">
        <v>48</v>
      </c>
      <c r="E36" s="15" t="s">
        <v>48</v>
      </c>
      <c r="F36" s="16" t="s">
        <v>204</v>
      </c>
      <c r="G36" s="15">
        <v>305</v>
      </c>
      <c r="H36" s="20">
        <v>73.75</v>
      </c>
      <c r="I36" s="12">
        <f t="shared" si="1"/>
        <v>66.1</v>
      </c>
      <c r="J36" s="11">
        <v>65</v>
      </c>
      <c r="K36" s="11" t="s">
        <v>9</v>
      </c>
      <c r="L36" s="11"/>
      <c r="M36" s="11" t="s">
        <v>24</v>
      </c>
    </row>
    <row r="37" spans="1:13" ht="14.25">
      <c r="A37" s="11">
        <v>35</v>
      </c>
      <c r="B37" s="14" t="s">
        <v>67</v>
      </c>
      <c r="C37" s="14" t="s">
        <v>68</v>
      </c>
      <c r="D37" s="14" t="s">
        <v>77</v>
      </c>
      <c r="E37" s="15" t="s">
        <v>48</v>
      </c>
      <c r="F37" s="16" t="s">
        <v>204</v>
      </c>
      <c r="G37" s="14">
        <v>301</v>
      </c>
      <c r="H37" s="20">
        <v>74.42</v>
      </c>
      <c r="I37" s="12">
        <f t="shared" si="1"/>
        <v>65.888</v>
      </c>
      <c r="J37" s="11">
        <v>66</v>
      </c>
      <c r="K37" s="11" t="s">
        <v>9</v>
      </c>
      <c r="L37" s="11"/>
      <c r="M37" s="11" t="s">
        <v>25</v>
      </c>
    </row>
    <row r="38" spans="1:13" ht="14.25">
      <c r="A38" s="11">
        <v>36</v>
      </c>
      <c r="B38" s="15" t="s">
        <v>181</v>
      </c>
      <c r="C38" s="15" t="s">
        <v>182</v>
      </c>
      <c r="D38" s="15" t="s">
        <v>48</v>
      </c>
      <c r="E38" s="15" t="s">
        <v>48</v>
      </c>
      <c r="F38" s="16" t="s">
        <v>204</v>
      </c>
      <c r="G38" s="15">
        <v>301</v>
      </c>
      <c r="H38" s="20">
        <v>74.41</v>
      </c>
      <c r="I38" s="12">
        <f t="shared" si="1"/>
        <v>65.884</v>
      </c>
      <c r="J38" s="11">
        <v>67</v>
      </c>
      <c r="K38" s="11" t="s">
        <v>9</v>
      </c>
      <c r="L38" s="11"/>
      <c r="M38" s="11" t="s">
        <v>24</v>
      </c>
    </row>
    <row r="39" spans="1:13" ht="14.25">
      <c r="A39" s="11">
        <v>37</v>
      </c>
      <c r="B39" s="14" t="s">
        <v>65</v>
      </c>
      <c r="C39" s="14" t="s">
        <v>66</v>
      </c>
      <c r="D39" s="14" t="s">
        <v>48</v>
      </c>
      <c r="E39" s="15" t="s">
        <v>48</v>
      </c>
      <c r="F39" s="16" t="s">
        <v>204</v>
      </c>
      <c r="G39" s="14">
        <v>282</v>
      </c>
      <c r="H39" s="20">
        <v>78.41999999999999</v>
      </c>
      <c r="I39" s="12">
        <f t="shared" si="1"/>
        <v>65.208</v>
      </c>
      <c r="J39" s="11">
        <v>70</v>
      </c>
      <c r="K39" s="11" t="s">
        <v>9</v>
      </c>
      <c r="L39" s="11"/>
      <c r="M39" s="11" t="s">
        <v>25</v>
      </c>
    </row>
    <row r="40" spans="1:13" ht="14.25">
      <c r="A40" s="11">
        <v>38</v>
      </c>
      <c r="B40" s="15" t="s">
        <v>149</v>
      </c>
      <c r="C40" s="15" t="s">
        <v>150</v>
      </c>
      <c r="D40" s="15" t="s">
        <v>48</v>
      </c>
      <c r="E40" s="15" t="s">
        <v>48</v>
      </c>
      <c r="F40" s="16" t="s">
        <v>204</v>
      </c>
      <c r="G40" s="15">
        <v>286</v>
      </c>
      <c r="H40" s="20">
        <v>76.53</v>
      </c>
      <c r="I40" s="12">
        <f t="shared" si="1"/>
        <v>64.932</v>
      </c>
      <c r="J40" s="11">
        <v>71</v>
      </c>
      <c r="K40" s="11" t="s">
        <v>9</v>
      </c>
      <c r="L40" s="11"/>
      <c r="M40" s="11" t="s">
        <v>24</v>
      </c>
    </row>
    <row r="41" spans="1:13" ht="14.25">
      <c r="A41" s="11">
        <v>39</v>
      </c>
      <c r="B41" s="14" t="s">
        <v>171</v>
      </c>
      <c r="C41" s="14" t="s">
        <v>172</v>
      </c>
      <c r="D41" s="14" t="s">
        <v>77</v>
      </c>
      <c r="E41" s="15" t="s">
        <v>48</v>
      </c>
      <c r="F41" s="16" t="s">
        <v>204</v>
      </c>
      <c r="G41" s="14">
        <v>264</v>
      </c>
      <c r="H41" s="20">
        <v>82.89999999999999</v>
      </c>
      <c r="I41" s="12">
        <f t="shared" si="1"/>
        <v>64.83999999999999</v>
      </c>
      <c r="J41" s="11">
        <v>72</v>
      </c>
      <c r="K41" s="11" t="s">
        <v>9</v>
      </c>
      <c r="L41" s="11"/>
      <c r="M41" s="11" t="s">
        <v>25</v>
      </c>
    </row>
    <row r="42" spans="1:13" ht="14.25">
      <c r="A42" s="11">
        <v>40</v>
      </c>
      <c r="B42" s="15" t="s">
        <v>141</v>
      </c>
      <c r="C42" s="15" t="s">
        <v>142</v>
      </c>
      <c r="D42" s="15" t="s">
        <v>48</v>
      </c>
      <c r="E42" s="15" t="s">
        <v>48</v>
      </c>
      <c r="F42" s="16" t="s">
        <v>204</v>
      </c>
      <c r="G42" s="15">
        <v>286</v>
      </c>
      <c r="H42" s="20">
        <v>76.25999999999999</v>
      </c>
      <c r="I42" s="12">
        <f t="shared" si="1"/>
        <v>64.824</v>
      </c>
      <c r="J42" s="11">
        <v>73</v>
      </c>
      <c r="K42" s="11" t="s">
        <v>9</v>
      </c>
      <c r="L42" s="11"/>
      <c r="M42" s="11" t="s">
        <v>24</v>
      </c>
    </row>
    <row r="43" spans="1:13" ht="14.25">
      <c r="A43" s="11">
        <v>41</v>
      </c>
      <c r="B43" s="14" t="s">
        <v>63</v>
      </c>
      <c r="C43" s="14" t="s">
        <v>64</v>
      </c>
      <c r="D43" s="14" t="s">
        <v>48</v>
      </c>
      <c r="E43" s="15" t="s">
        <v>48</v>
      </c>
      <c r="F43" s="16" t="s">
        <v>204</v>
      </c>
      <c r="G43" s="14">
        <v>265</v>
      </c>
      <c r="H43" s="20">
        <v>81.89</v>
      </c>
      <c r="I43" s="12">
        <f t="shared" si="1"/>
        <v>64.556</v>
      </c>
      <c r="J43" s="11">
        <v>74</v>
      </c>
      <c r="K43" s="11" t="s">
        <v>9</v>
      </c>
      <c r="L43" s="11"/>
      <c r="M43" s="11" t="s">
        <v>25</v>
      </c>
    </row>
    <row r="44" spans="1:13" ht="14.25">
      <c r="A44" s="11">
        <v>42</v>
      </c>
      <c r="B44" s="14" t="s">
        <v>55</v>
      </c>
      <c r="C44" s="14" t="s">
        <v>56</v>
      </c>
      <c r="D44" s="14" t="s">
        <v>48</v>
      </c>
      <c r="E44" s="15" t="s">
        <v>48</v>
      </c>
      <c r="F44" s="16" t="s">
        <v>204</v>
      </c>
      <c r="G44" s="14">
        <v>274</v>
      </c>
      <c r="H44" s="20">
        <v>78.64</v>
      </c>
      <c r="I44" s="12">
        <f t="shared" si="1"/>
        <v>64.336</v>
      </c>
      <c r="J44" s="11">
        <v>75</v>
      </c>
      <c r="K44" s="11" t="s">
        <v>9</v>
      </c>
      <c r="L44" s="11"/>
      <c r="M44" s="11" t="s">
        <v>25</v>
      </c>
    </row>
    <row r="45" spans="1:13" ht="14.25">
      <c r="A45" s="11">
        <v>43</v>
      </c>
      <c r="B45" s="15" t="s">
        <v>159</v>
      </c>
      <c r="C45" s="15" t="s">
        <v>160</v>
      </c>
      <c r="D45" s="15" t="s">
        <v>48</v>
      </c>
      <c r="E45" s="15" t="s">
        <v>48</v>
      </c>
      <c r="F45" s="16" t="s">
        <v>204</v>
      </c>
      <c r="G45" s="15">
        <v>286</v>
      </c>
      <c r="H45" s="20">
        <v>73.35</v>
      </c>
      <c r="I45" s="12">
        <f t="shared" si="1"/>
        <v>63.66</v>
      </c>
      <c r="J45" s="11">
        <v>77</v>
      </c>
      <c r="K45" s="11" t="s">
        <v>9</v>
      </c>
      <c r="L45" s="11"/>
      <c r="M45" s="11" t="s">
        <v>24</v>
      </c>
    </row>
    <row r="46" spans="1:13" ht="14.25">
      <c r="A46" s="11">
        <v>44</v>
      </c>
      <c r="B46" s="15" t="s">
        <v>163</v>
      </c>
      <c r="C46" s="15" t="s">
        <v>164</v>
      </c>
      <c r="D46" s="15" t="s">
        <v>48</v>
      </c>
      <c r="E46" s="15" t="s">
        <v>48</v>
      </c>
      <c r="F46" s="16" t="s">
        <v>204</v>
      </c>
      <c r="G46" s="15">
        <v>288</v>
      </c>
      <c r="H46" s="20">
        <v>71.81</v>
      </c>
      <c r="I46" s="12">
        <f t="shared" si="1"/>
        <v>63.284000000000006</v>
      </c>
      <c r="J46" s="11">
        <v>78</v>
      </c>
      <c r="K46" s="11" t="s">
        <v>9</v>
      </c>
      <c r="L46" s="11"/>
      <c r="M46" s="11" t="s">
        <v>24</v>
      </c>
    </row>
    <row r="47" spans="1:13" ht="14.25">
      <c r="A47" s="11">
        <v>45</v>
      </c>
      <c r="B47" s="14" t="s">
        <v>59</v>
      </c>
      <c r="C47" s="14" t="s">
        <v>60</v>
      </c>
      <c r="D47" s="14" t="s">
        <v>48</v>
      </c>
      <c r="E47" s="15" t="s">
        <v>48</v>
      </c>
      <c r="F47" s="16" t="s">
        <v>204</v>
      </c>
      <c r="G47" s="14">
        <v>278</v>
      </c>
      <c r="H47" s="20">
        <v>74.74</v>
      </c>
      <c r="I47" s="12">
        <f t="shared" si="1"/>
        <v>63.256</v>
      </c>
      <c r="J47" s="11">
        <v>79</v>
      </c>
      <c r="K47" s="11" t="s">
        <v>9</v>
      </c>
      <c r="L47" s="11"/>
      <c r="M47" s="11" t="s">
        <v>25</v>
      </c>
    </row>
    <row r="48" spans="1:13" ht="14.25">
      <c r="A48" s="11">
        <v>46</v>
      </c>
      <c r="B48" s="15" t="s">
        <v>179</v>
      </c>
      <c r="C48" s="15" t="s">
        <v>180</v>
      </c>
      <c r="D48" s="15" t="s">
        <v>48</v>
      </c>
      <c r="E48" s="15" t="s">
        <v>48</v>
      </c>
      <c r="F48" s="16" t="s">
        <v>204</v>
      </c>
      <c r="G48" s="15">
        <v>276</v>
      </c>
      <c r="H48" s="20">
        <v>73.88</v>
      </c>
      <c r="I48" s="12">
        <f t="shared" si="1"/>
        <v>62.672</v>
      </c>
      <c r="J48" s="11">
        <v>80</v>
      </c>
      <c r="K48" s="11" t="s">
        <v>9</v>
      </c>
      <c r="L48" s="11"/>
      <c r="M48" s="11" t="s">
        <v>24</v>
      </c>
    </row>
    <row r="49" spans="1:13" ht="14.25">
      <c r="A49" s="11">
        <v>47</v>
      </c>
      <c r="B49" s="15" t="s">
        <v>161</v>
      </c>
      <c r="C49" s="15" t="s">
        <v>162</v>
      </c>
      <c r="D49" s="15" t="s">
        <v>48</v>
      </c>
      <c r="E49" s="15" t="s">
        <v>48</v>
      </c>
      <c r="F49" s="16" t="s">
        <v>204</v>
      </c>
      <c r="G49" s="15">
        <v>266</v>
      </c>
      <c r="H49" s="20">
        <v>73.23</v>
      </c>
      <c r="I49" s="12">
        <f t="shared" si="1"/>
        <v>61.212</v>
      </c>
      <c r="J49" s="11">
        <v>82</v>
      </c>
      <c r="K49" s="11" t="s">
        <v>9</v>
      </c>
      <c r="L49" s="11"/>
      <c r="M49" s="11" t="s">
        <v>24</v>
      </c>
    </row>
    <row r="50" spans="1:13" ht="14.25">
      <c r="A50" s="11">
        <v>48</v>
      </c>
      <c r="B50" s="15" t="s">
        <v>90</v>
      </c>
      <c r="C50" s="15" t="s">
        <v>91</v>
      </c>
      <c r="D50" s="15" t="s">
        <v>49</v>
      </c>
      <c r="E50" s="15" t="s">
        <v>49</v>
      </c>
      <c r="F50" s="12" t="s">
        <v>203</v>
      </c>
      <c r="G50" s="15">
        <v>377</v>
      </c>
      <c r="H50" s="20">
        <v>87.2</v>
      </c>
      <c r="I50" s="12">
        <f t="shared" si="1"/>
        <v>80.12</v>
      </c>
      <c r="J50" s="11">
        <v>1</v>
      </c>
      <c r="K50" s="11" t="s">
        <v>8</v>
      </c>
      <c r="L50" s="11"/>
      <c r="M50" s="11" t="s">
        <v>24</v>
      </c>
    </row>
    <row r="51" spans="1:13" ht="14.25">
      <c r="A51" s="11">
        <v>49</v>
      </c>
      <c r="B51" s="15" t="s">
        <v>116</v>
      </c>
      <c r="C51" s="15" t="s">
        <v>117</v>
      </c>
      <c r="D51" s="15" t="s">
        <v>49</v>
      </c>
      <c r="E51" s="15" t="s">
        <v>49</v>
      </c>
      <c r="F51" s="12" t="s">
        <v>203</v>
      </c>
      <c r="G51" s="15">
        <v>359</v>
      </c>
      <c r="H51" s="20">
        <v>91.4</v>
      </c>
      <c r="I51" s="12">
        <f t="shared" si="1"/>
        <v>79.64</v>
      </c>
      <c r="J51" s="11">
        <v>3</v>
      </c>
      <c r="K51" s="11" t="s">
        <v>8</v>
      </c>
      <c r="L51" s="23" t="s">
        <v>211</v>
      </c>
      <c r="M51" s="11" t="s">
        <v>24</v>
      </c>
    </row>
    <row r="52" spans="1:13" ht="14.25">
      <c r="A52" s="11">
        <v>50</v>
      </c>
      <c r="B52" s="15" t="s">
        <v>108</v>
      </c>
      <c r="C52" s="15" t="s">
        <v>109</v>
      </c>
      <c r="D52" s="15" t="s">
        <v>49</v>
      </c>
      <c r="E52" s="15" t="s">
        <v>49</v>
      </c>
      <c r="F52" s="12" t="s">
        <v>203</v>
      </c>
      <c r="G52" s="15">
        <v>369</v>
      </c>
      <c r="H52" s="20">
        <v>83</v>
      </c>
      <c r="I52" s="12">
        <f t="shared" si="1"/>
        <v>77.47999999999999</v>
      </c>
      <c r="J52" s="11">
        <v>4</v>
      </c>
      <c r="K52" s="11" t="s">
        <v>8</v>
      </c>
      <c r="L52" s="11"/>
      <c r="M52" s="11" t="s">
        <v>24</v>
      </c>
    </row>
    <row r="53" spans="1:13" ht="14.25">
      <c r="A53" s="11">
        <v>51</v>
      </c>
      <c r="B53" s="14" t="s">
        <v>40</v>
      </c>
      <c r="C53" s="14" t="s">
        <v>41</v>
      </c>
      <c r="D53" s="14" t="s">
        <v>49</v>
      </c>
      <c r="E53" s="15" t="s">
        <v>49</v>
      </c>
      <c r="F53" s="12" t="s">
        <v>203</v>
      </c>
      <c r="G53" s="14">
        <v>326</v>
      </c>
      <c r="H53" s="20">
        <v>87.63</v>
      </c>
      <c r="I53" s="12">
        <f t="shared" si="1"/>
        <v>74.172</v>
      </c>
      <c r="J53" s="11">
        <v>7</v>
      </c>
      <c r="K53" s="11" t="s">
        <v>8</v>
      </c>
      <c r="L53" s="11"/>
      <c r="M53" s="11" t="s">
        <v>25</v>
      </c>
    </row>
    <row r="54" spans="1:13" ht="14.25">
      <c r="A54" s="11">
        <v>52</v>
      </c>
      <c r="B54" s="15" t="s">
        <v>112</v>
      </c>
      <c r="C54" s="15" t="s">
        <v>113</v>
      </c>
      <c r="D54" s="15" t="s">
        <v>49</v>
      </c>
      <c r="E54" s="15" t="s">
        <v>49</v>
      </c>
      <c r="F54" s="12" t="s">
        <v>203</v>
      </c>
      <c r="G54" s="15">
        <v>336</v>
      </c>
      <c r="H54" s="20">
        <v>81.4</v>
      </c>
      <c r="I54" s="12">
        <f t="shared" si="1"/>
        <v>72.88</v>
      </c>
      <c r="J54" s="11">
        <v>10</v>
      </c>
      <c r="K54" s="11" t="s">
        <v>8</v>
      </c>
      <c r="L54" s="23" t="s">
        <v>211</v>
      </c>
      <c r="M54" s="11" t="s">
        <v>24</v>
      </c>
    </row>
    <row r="55" spans="1:13" ht="14.25">
      <c r="A55" s="11">
        <v>53</v>
      </c>
      <c r="B55" s="15" t="s">
        <v>118</v>
      </c>
      <c r="C55" s="15" t="s">
        <v>119</v>
      </c>
      <c r="D55" s="15" t="s">
        <v>49</v>
      </c>
      <c r="E55" s="15" t="s">
        <v>49</v>
      </c>
      <c r="F55" s="12" t="s">
        <v>203</v>
      </c>
      <c r="G55" s="15">
        <v>322</v>
      </c>
      <c r="H55" s="20">
        <v>83.63000000000001</v>
      </c>
      <c r="I55" s="12">
        <f t="shared" si="1"/>
        <v>72.09200000000001</v>
      </c>
      <c r="J55" s="11">
        <v>11</v>
      </c>
      <c r="K55" s="11" t="s">
        <v>8</v>
      </c>
      <c r="L55" s="11"/>
      <c r="M55" s="11" t="s">
        <v>24</v>
      </c>
    </row>
    <row r="56" spans="1:13" ht="14.25">
      <c r="A56" s="11">
        <v>54</v>
      </c>
      <c r="B56" s="14" t="s">
        <v>82</v>
      </c>
      <c r="C56" s="14" t="s">
        <v>83</v>
      </c>
      <c r="D56" s="14" t="s">
        <v>130</v>
      </c>
      <c r="E56" s="15" t="s">
        <v>49</v>
      </c>
      <c r="F56" s="12" t="s">
        <v>203</v>
      </c>
      <c r="G56" s="14">
        <v>317</v>
      </c>
      <c r="H56" s="20">
        <v>84.34</v>
      </c>
      <c r="I56" s="12">
        <f t="shared" si="1"/>
        <v>71.77600000000001</v>
      </c>
      <c r="J56" s="11">
        <v>12</v>
      </c>
      <c r="K56" s="11" t="s">
        <v>8</v>
      </c>
      <c r="L56" s="11"/>
      <c r="M56" s="11" t="s">
        <v>25</v>
      </c>
    </row>
    <row r="57" spans="1:13" ht="14.25">
      <c r="A57" s="11">
        <v>55</v>
      </c>
      <c r="B57" s="14" t="s">
        <v>46</v>
      </c>
      <c r="C57" s="14" t="s">
        <v>47</v>
      </c>
      <c r="D57" s="14" t="s">
        <v>49</v>
      </c>
      <c r="E57" s="15" t="s">
        <v>49</v>
      </c>
      <c r="F57" s="12" t="s">
        <v>203</v>
      </c>
      <c r="G57" s="14">
        <v>310</v>
      </c>
      <c r="H57" s="20">
        <v>86.37</v>
      </c>
      <c r="I57" s="12">
        <f t="shared" si="1"/>
        <v>71.74799999999999</v>
      </c>
      <c r="J57" s="11">
        <v>13</v>
      </c>
      <c r="K57" s="11" t="s">
        <v>8</v>
      </c>
      <c r="L57" s="11"/>
      <c r="M57" s="11" t="s">
        <v>25</v>
      </c>
    </row>
    <row r="58" spans="1:13" ht="14.25">
      <c r="A58" s="11">
        <v>56</v>
      </c>
      <c r="B58" s="15" t="s">
        <v>96</v>
      </c>
      <c r="C58" s="15" t="s">
        <v>97</v>
      </c>
      <c r="D58" s="15" t="s">
        <v>49</v>
      </c>
      <c r="E58" s="15" t="s">
        <v>49</v>
      </c>
      <c r="F58" s="12" t="s">
        <v>203</v>
      </c>
      <c r="G58" s="15">
        <v>332</v>
      </c>
      <c r="H58" s="20">
        <v>79</v>
      </c>
      <c r="I58" s="12">
        <f t="shared" si="1"/>
        <v>71.44</v>
      </c>
      <c r="J58" s="11">
        <v>16</v>
      </c>
      <c r="K58" s="11" t="s">
        <v>8</v>
      </c>
      <c r="L58" s="11"/>
      <c r="M58" s="11" t="s">
        <v>24</v>
      </c>
    </row>
    <row r="59" spans="1:13" ht="14.25">
      <c r="A59" s="11">
        <v>57</v>
      </c>
      <c r="B59" s="14" t="s">
        <v>120</v>
      </c>
      <c r="C59" s="14" t="s">
        <v>121</v>
      </c>
      <c r="D59" s="14" t="s">
        <v>49</v>
      </c>
      <c r="E59" s="15" t="s">
        <v>49</v>
      </c>
      <c r="F59" s="12" t="s">
        <v>203</v>
      </c>
      <c r="G59" s="14">
        <v>324</v>
      </c>
      <c r="H59" s="20">
        <v>81.12</v>
      </c>
      <c r="I59" s="12">
        <f t="shared" si="1"/>
        <v>71.328</v>
      </c>
      <c r="J59" s="11">
        <v>17</v>
      </c>
      <c r="K59" s="11" t="s">
        <v>8</v>
      </c>
      <c r="L59" s="11"/>
      <c r="M59" s="11" t="s">
        <v>25</v>
      </c>
    </row>
    <row r="60" spans="1:13" ht="14.25">
      <c r="A60" s="11">
        <v>58</v>
      </c>
      <c r="B60" s="15" t="s">
        <v>92</v>
      </c>
      <c r="C60" s="15" t="s">
        <v>93</v>
      </c>
      <c r="D60" s="15" t="s">
        <v>49</v>
      </c>
      <c r="E60" s="15" t="s">
        <v>49</v>
      </c>
      <c r="F60" s="12" t="s">
        <v>203</v>
      </c>
      <c r="G60" s="15">
        <v>306</v>
      </c>
      <c r="H60" s="20">
        <v>84.4</v>
      </c>
      <c r="I60" s="12">
        <f t="shared" si="1"/>
        <v>70.48</v>
      </c>
      <c r="J60" s="11">
        <v>22</v>
      </c>
      <c r="K60" s="11" t="s">
        <v>8</v>
      </c>
      <c r="L60" s="11"/>
      <c r="M60" s="11" t="s">
        <v>24</v>
      </c>
    </row>
    <row r="61" spans="1:13" ht="14.25">
      <c r="A61" s="11">
        <v>59</v>
      </c>
      <c r="B61" s="14" t="s">
        <v>28</v>
      </c>
      <c r="C61" s="14" t="s">
        <v>29</v>
      </c>
      <c r="D61" s="14" t="s">
        <v>49</v>
      </c>
      <c r="E61" s="15" t="s">
        <v>49</v>
      </c>
      <c r="F61" s="12" t="s">
        <v>203</v>
      </c>
      <c r="G61" s="14">
        <v>284</v>
      </c>
      <c r="H61" s="20">
        <v>90.78999999999999</v>
      </c>
      <c r="I61" s="12">
        <f t="shared" si="1"/>
        <v>70.39599999999999</v>
      </c>
      <c r="J61" s="11">
        <v>23</v>
      </c>
      <c r="K61" s="11" t="s">
        <v>8</v>
      </c>
      <c r="L61" s="11"/>
      <c r="M61" s="11" t="s">
        <v>25</v>
      </c>
    </row>
    <row r="62" spans="1:13" ht="14.25">
      <c r="A62" s="11">
        <v>60</v>
      </c>
      <c r="B62" s="15" t="s">
        <v>104</v>
      </c>
      <c r="C62" s="15" t="s">
        <v>105</v>
      </c>
      <c r="D62" s="15" t="s">
        <v>49</v>
      </c>
      <c r="E62" s="15" t="s">
        <v>49</v>
      </c>
      <c r="F62" s="12" t="s">
        <v>203</v>
      </c>
      <c r="G62" s="15">
        <v>304</v>
      </c>
      <c r="H62" s="20">
        <v>84.4</v>
      </c>
      <c r="I62" s="12">
        <f t="shared" si="1"/>
        <v>70.24000000000001</v>
      </c>
      <c r="J62" s="11">
        <v>24</v>
      </c>
      <c r="K62" s="11" t="s">
        <v>8</v>
      </c>
      <c r="L62" s="11"/>
      <c r="M62" s="11" t="s">
        <v>24</v>
      </c>
    </row>
    <row r="63" spans="1:13" ht="14.25">
      <c r="A63" s="11">
        <v>61</v>
      </c>
      <c r="B63" s="15" t="s">
        <v>94</v>
      </c>
      <c r="C63" s="15" t="s">
        <v>95</v>
      </c>
      <c r="D63" s="15" t="s">
        <v>49</v>
      </c>
      <c r="E63" s="15" t="s">
        <v>49</v>
      </c>
      <c r="F63" s="12" t="s">
        <v>203</v>
      </c>
      <c r="G63" s="15">
        <v>325</v>
      </c>
      <c r="H63" s="20">
        <v>77.8</v>
      </c>
      <c r="I63" s="12">
        <f t="shared" si="1"/>
        <v>70.12</v>
      </c>
      <c r="J63" s="11">
        <v>25</v>
      </c>
      <c r="K63" s="11" t="s">
        <v>8</v>
      </c>
      <c r="L63" s="11"/>
      <c r="M63" s="11" t="s">
        <v>24</v>
      </c>
    </row>
    <row r="64" spans="1:13" ht="14.25">
      <c r="A64" s="11">
        <v>62</v>
      </c>
      <c r="B64" s="14" t="s">
        <v>128</v>
      </c>
      <c r="C64" s="14" t="s">
        <v>129</v>
      </c>
      <c r="D64" s="14" t="s">
        <v>49</v>
      </c>
      <c r="E64" s="15" t="s">
        <v>49</v>
      </c>
      <c r="F64" s="12" t="s">
        <v>203</v>
      </c>
      <c r="G64" s="14">
        <v>296</v>
      </c>
      <c r="H64" s="20">
        <v>86.49</v>
      </c>
      <c r="I64" s="12">
        <f t="shared" si="1"/>
        <v>70.116</v>
      </c>
      <c r="J64" s="11">
        <v>26</v>
      </c>
      <c r="K64" s="11" t="s">
        <v>8</v>
      </c>
      <c r="L64" s="11"/>
      <c r="M64" s="11" t="s">
        <v>25</v>
      </c>
    </row>
    <row r="65" spans="1:13" ht="14.25">
      <c r="A65" s="11">
        <v>63</v>
      </c>
      <c r="B65" s="15" t="s">
        <v>106</v>
      </c>
      <c r="C65" s="15" t="s">
        <v>107</v>
      </c>
      <c r="D65" s="15" t="s">
        <v>49</v>
      </c>
      <c r="E65" s="15" t="s">
        <v>49</v>
      </c>
      <c r="F65" s="12" t="s">
        <v>203</v>
      </c>
      <c r="G65" s="15">
        <v>309</v>
      </c>
      <c r="H65" s="20">
        <v>82.4</v>
      </c>
      <c r="I65" s="12">
        <f t="shared" si="1"/>
        <v>70.03999999999999</v>
      </c>
      <c r="J65" s="11">
        <v>27</v>
      </c>
      <c r="K65" s="11" t="s">
        <v>8</v>
      </c>
      <c r="L65" s="23" t="s">
        <v>211</v>
      </c>
      <c r="M65" s="11" t="s">
        <v>24</v>
      </c>
    </row>
    <row r="66" spans="1:13" ht="14.25">
      <c r="A66" s="11">
        <v>64</v>
      </c>
      <c r="B66" s="14" t="s">
        <v>34</v>
      </c>
      <c r="C66" s="14" t="s">
        <v>35</v>
      </c>
      <c r="D66" s="14" t="s">
        <v>49</v>
      </c>
      <c r="E66" s="15" t="s">
        <v>49</v>
      </c>
      <c r="F66" s="12" t="s">
        <v>203</v>
      </c>
      <c r="G66" s="14">
        <v>277</v>
      </c>
      <c r="H66" s="20">
        <v>91.88999999999999</v>
      </c>
      <c r="I66" s="12">
        <f t="shared" si="1"/>
        <v>69.99599999999998</v>
      </c>
      <c r="J66" s="11">
        <v>28</v>
      </c>
      <c r="K66" s="11" t="s">
        <v>8</v>
      </c>
      <c r="L66" s="11"/>
      <c r="M66" s="11" t="s">
        <v>25</v>
      </c>
    </row>
    <row r="67" spans="1:13" ht="14.25">
      <c r="A67" s="11">
        <v>65</v>
      </c>
      <c r="B67" s="15" t="s">
        <v>98</v>
      </c>
      <c r="C67" s="15" t="s">
        <v>99</v>
      </c>
      <c r="D67" s="15" t="s">
        <v>49</v>
      </c>
      <c r="E67" s="15" t="s">
        <v>49</v>
      </c>
      <c r="F67" s="12" t="s">
        <v>203</v>
      </c>
      <c r="G67" s="15">
        <v>309</v>
      </c>
      <c r="H67" s="20">
        <v>81.4</v>
      </c>
      <c r="I67" s="12">
        <f aca="true" t="shared" si="2" ref="I67:I98">G$1:G$65536/5*0.6+H$1:H$65536*0.4</f>
        <v>69.64</v>
      </c>
      <c r="J67" s="11">
        <v>30</v>
      </c>
      <c r="K67" s="11" t="s">
        <v>8</v>
      </c>
      <c r="L67" s="11"/>
      <c r="M67" s="11" t="s">
        <v>24</v>
      </c>
    </row>
    <row r="68" spans="1:13" ht="14.25">
      <c r="A68" s="11">
        <v>66</v>
      </c>
      <c r="B68" s="15" t="s">
        <v>100</v>
      </c>
      <c r="C68" s="15" t="s">
        <v>101</v>
      </c>
      <c r="D68" s="15" t="s">
        <v>49</v>
      </c>
      <c r="E68" s="15" t="s">
        <v>49</v>
      </c>
      <c r="F68" s="12" t="s">
        <v>203</v>
      </c>
      <c r="G68" s="15">
        <v>319</v>
      </c>
      <c r="H68" s="20">
        <v>78.2</v>
      </c>
      <c r="I68" s="12">
        <f t="shared" si="2"/>
        <v>69.56</v>
      </c>
      <c r="J68" s="11">
        <v>31</v>
      </c>
      <c r="K68" s="11" t="s">
        <v>8</v>
      </c>
      <c r="L68" s="11"/>
      <c r="M68" s="11" t="s">
        <v>24</v>
      </c>
    </row>
    <row r="69" spans="1:13" ht="14.25">
      <c r="A69" s="11">
        <v>67</v>
      </c>
      <c r="B69" s="14" t="s">
        <v>80</v>
      </c>
      <c r="C69" s="14" t="s">
        <v>81</v>
      </c>
      <c r="D69" s="14" t="s">
        <v>49</v>
      </c>
      <c r="E69" s="15" t="s">
        <v>49</v>
      </c>
      <c r="F69" s="12" t="s">
        <v>203</v>
      </c>
      <c r="G69" s="14">
        <v>289</v>
      </c>
      <c r="H69" s="20">
        <v>86.95</v>
      </c>
      <c r="I69" s="12">
        <f t="shared" si="2"/>
        <v>69.46000000000001</v>
      </c>
      <c r="J69" s="11">
        <v>32</v>
      </c>
      <c r="K69" s="11" t="s">
        <v>8</v>
      </c>
      <c r="L69" s="11"/>
      <c r="M69" s="11" t="s">
        <v>25</v>
      </c>
    </row>
    <row r="70" spans="1:13" ht="14.25">
      <c r="A70" s="11">
        <v>68</v>
      </c>
      <c r="B70" s="15" t="s">
        <v>110</v>
      </c>
      <c r="C70" s="15" t="s">
        <v>111</v>
      </c>
      <c r="D70" s="15" t="s">
        <v>49</v>
      </c>
      <c r="E70" s="15" t="s">
        <v>49</v>
      </c>
      <c r="F70" s="12" t="s">
        <v>203</v>
      </c>
      <c r="G70" s="15">
        <v>302</v>
      </c>
      <c r="H70" s="20">
        <v>81.6</v>
      </c>
      <c r="I70" s="12">
        <f t="shared" si="2"/>
        <v>68.88</v>
      </c>
      <c r="J70" s="11">
        <v>38</v>
      </c>
      <c r="K70" s="11" t="s">
        <v>8</v>
      </c>
      <c r="L70" s="11"/>
      <c r="M70" s="11" t="s">
        <v>24</v>
      </c>
    </row>
    <row r="71" spans="1:13" ht="14.25">
      <c r="A71" s="11">
        <v>69</v>
      </c>
      <c r="B71" s="14" t="s">
        <v>126</v>
      </c>
      <c r="C71" s="14" t="s">
        <v>127</v>
      </c>
      <c r="D71" s="14" t="s">
        <v>49</v>
      </c>
      <c r="E71" s="15" t="s">
        <v>49</v>
      </c>
      <c r="F71" s="12" t="s">
        <v>203</v>
      </c>
      <c r="G71" s="14">
        <v>279</v>
      </c>
      <c r="H71" s="20">
        <v>87.74999999999999</v>
      </c>
      <c r="I71" s="12">
        <f t="shared" si="2"/>
        <v>68.57999999999998</v>
      </c>
      <c r="J71" s="11">
        <v>43</v>
      </c>
      <c r="K71" s="11" t="s">
        <v>8</v>
      </c>
      <c r="L71" s="11"/>
      <c r="M71" s="11" t="s">
        <v>25</v>
      </c>
    </row>
    <row r="72" spans="1:13" ht="14.25">
      <c r="A72" s="11">
        <v>70</v>
      </c>
      <c r="B72" s="14" t="s">
        <v>84</v>
      </c>
      <c r="C72" s="14" t="s">
        <v>85</v>
      </c>
      <c r="D72" s="14" t="s">
        <v>130</v>
      </c>
      <c r="E72" s="15" t="s">
        <v>49</v>
      </c>
      <c r="F72" s="12" t="s">
        <v>203</v>
      </c>
      <c r="G72" s="14">
        <v>307</v>
      </c>
      <c r="H72" s="20">
        <v>78.96</v>
      </c>
      <c r="I72" s="12">
        <f t="shared" si="2"/>
        <v>68.42399999999999</v>
      </c>
      <c r="J72" s="11">
        <v>44</v>
      </c>
      <c r="K72" s="11" t="s">
        <v>8</v>
      </c>
      <c r="L72" s="11"/>
      <c r="M72" s="11" t="s">
        <v>25</v>
      </c>
    </row>
    <row r="73" spans="1:13" ht="14.25">
      <c r="A73" s="11">
        <v>71</v>
      </c>
      <c r="B73" s="14" t="s">
        <v>26</v>
      </c>
      <c r="C73" s="14" t="s">
        <v>27</v>
      </c>
      <c r="D73" s="14" t="s">
        <v>48</v>
      </c>
      <c r="E73" s="15" t="s">
        <v>49</v>
      </c>
      <c r="F73" s="12" t="s">
        <v>203</v>
      </c>
      <c r="G73" s="14">
        <v>280</v>
      </c>
      <c r="H73" s="20">
        <v>86.19</v>
      </c>
      <c r="I73" s="12">
        <f t="shared" si="2"/>
        <v>68.076</v>
      </c>
      <c r="J73" s="11">
        <v>47</v>
      </c>
      <c r="K73" s="11" t="s">
        <v>8</v>
      </c>
      <c r="L73" s="11"/>
      <c r="M73" s="11" t="s">
        <v>25</v>
      </c>
    </row>
    <row r="74" spans="1:13" ht="14.25">
      <c r="A74" s="11">
        <v>72</v>
      </c>
      <c r="B74" s="14" t="s">
        <v>30</v>
      </c>
      <c r="C74" s="14" t="s">
        <v>31</v>
      </c>
      <c r="D74" s="14" t="s">
        <v>48</v>
      </c>
      <c r="E74" s="15" t="s">
        <v>49</v>
      </c>
      <c r="F74" s="12" t="s">
        <v>203</v>
      </c>
      <c r="G74" s="14">
        <v>274</v>
      </c>
      <c r="H74" s="20">
        <v>87.83</v>
      </c>
      <c r="I74" s="12">
        <f t="shared" si="2"/>
        <v>68.012</v>
      </c>
      <c r="J74" s="11">
        <v>48</v>
      </c>
      <c r="K74" s="11" t="s">
        <v>8</v>
      </c>
      <c r="L74" s="11"/>
      <c r="M74" s="11" t="s">
        <v>25</v>
      </c>
    </row>
    <row r="75" spans="1:13" ht="14.25">
      <c r="A75" s="11">
        <v>73</v>
      </c>
      <c r="B75" s="14" t="s">
        <v>32</v>
      </c>
      <c r="C75" s="14" t="s">
        <v>33</v>
      </c>
      <c r="D75" s="14" t="s">
        <v>50</v>
      </c>
      <c r="E75" s="15" t="s">
        <v>49</v>
      </c>
      <c r="F75" s="12" t="s">
        <v>203</v>
      </c>
      <c r="G75" s="14">
        <v>284</v>
      </c>
      <c r="H75" s="20">
        <v>83.03</v>
      </c>
      <c r="I75" s="12">
        <f t="shared" si="2"/>
        <v>67.292</v>
      </c>
      <c r="J75" s="11">
        <v>51</v>
      </c>
      <c r="K75" s="11" t="s">
        <v>8</v>
      </c>
      <c r="L75" s="11"/>
      <c r="M75" s="11" t="s">
        <v>25</v>
      </c>
    </row>
    <row r="76" spans="1:13" ht="14.25">
      <c r="A76" s="11">
        <v>74</v>
      </c>
      <c r="B76" s="14" t="s">
        <v>124</v>
      </c>
      <c r="C76" s="14" t="s">
        <v>125</v>
      </c>
      <c r="D76" s="14" t="s">
        <v>50</v>
      </c>
      <c r="E76" s="15" t="s">
        <v>49</v>
      </c>
      <c r="F76" s="12" t="s">
        <v>203</v>
      </c>
      <c r="G76" s="14">
        <v>308</v>
      </c>
      <c r="H76" s="20">
        <v>75.72</v>
      </c>
      <c r="I76" s="12">
        <f t="shared" si="2"/>
        <v>67.248</v>
      </c>
      <c r="J76" s="11">
        <v>53</v>
      </c>
      <c r="K76" s="11" t="s">
        <v>8</v>
      </c>
      <c r="L76" s="11"/>
      <c r="M76" s="11" t="s">
        <v>25</v>
      </c>
    </row>
    <row r="77" spans="1:13" ht="14.25">
      <c r="A77" s="11">
        <v>75</v>
      </c>
      <c r="B77" s="15" t="s">
        <v>114</v>
      </c>
      <c r="C77" s="15" t="s">
        <v>115</v>
      </c>
      <c r="D77" s="15" t="s">
        <v>49</v>
      </c>
      <c r="E77" s="15" t="s">
        <v>49</v>
      </c>
      <c r="F77" s="12" t="s">
        <v>203</v>
      </c>
      <c r="G77" s="15">
        <v>295</v>
      </c>
      <c r="H77" s="20">
        <v>79.4</v>
      </c>
      <c r="I77" s="12">
        <f t="shared" si="2"/>
        <v>67.16</v>
      </c>
      <c r="J77" s="11">
        <v>55</v>
      </c>
      <c r="K77" s="11" t="s">
        <v>8</v>
      </c>
      <c r="L77" s="11"/>
      <c r="M77" s="11" t="s">
        <v>24</v>
      </c>
    </row>
    <row r="78" spans="1:13" ht="14.25">
      <c r="A78" s="11">
        <v>76</v>
      </c>
      <c r="B78" s="16" t="s">
        <v>78</v>
      </c>
      <c r="C78" s="16" t="s">
        <v>79</v>
      </c>
      <c r="D78" s="16" t="s">
        <v>48</v>
      </c>
      <c r="E78" s="11" t="s">
        <v>49</v>
      </c>
      <c r="F78" s="12" t="s">
        <v>203</v>
      </c>
      <c r="G78" s="16">
        <v>282</v>
      </c>
      <c r="H78" s="20">
        <v>82.3</v>
      </c>
      <c r="I78" s="12">
        <f t="shared" si="2"/>
        <v>66.75999999999999</v>
      </c>
      <c r="J78" s="11">
        <v>60</v>
      </c>
      <c r="K78" s="11" t="s">
        <v>8</v>
      </c>
      <c r="L78" s="11"/>
      <c r="M78" s="11" t="s">
        <v>25</v>
      </c>
    </row>
    <row r="79" spans="1:13" ht="14.25">
      <c r="A79" s="11">
        <v>77</v>
      </c>
      <c r="B79" s="14" t="s">
        <v>38</v>
      </c>
      <c r="C79" s="14" t="s">
        <v>39</v>
      </c>
      <c r="D79" s="14" t="s">
        <v>51</v>
      </c>
      <c r="E79" s="15" t="s">
        <v>49</v>
      </c>
      <c r="F79" s="12" t="s">
        <v>203</v>
      </c>
      <c r="G79" s="14">
        <v>269</v>
      </c>
      <c r="H79" s="20">
        <v>85.5</v>
      </c>
      <c r="I79" s="12">
        <f t="shared" si="2"/>
        <v>66.47999999999999</v>
      </c>
      <c r="J79" s="11">
        <v>61</v>
      </c>
      <c r="K79" s="11" t="s">
        <v>8</v>
      </c>
      <c r="L79" s="11"/>
      <c r="M79" s="11" t="s">
        <v>25</v>
      </c>
    </row>
    <row r="80" spans="1:13" ht="14.25">
      <c r="A80" s="11">
        <v>78</v>
      </c>
      <c r="B80" s="14" t="s">
        <v>86</v>
      </c>
      <c r="C80" s="14" t="s">
        <v>87</v>
      </c>
      <c r="D80" s="14" t="s">
        <v>50</v>
      </c>
      <c r="E80" s="15" t="s">
        <v>49</v>
      </c>
      <c r="F80" s="12" t="s">
        <v>203</v>
      </c>
      <c r="G80" s="14">
        <v>293</v>
      </c>
      <c r="H80" s="20">
        <v>78.22</v>
      </c>
      <c r="I80" s="12">
        <f t="shared" si="2"/>
        <v>66.448</v>
      </c>
      <c r="J80" s="11">
        <v>63</v>
      </c>
      <c r="K80" s="11" t="s">
        <v>8</v>
      </c>
      <c r="L80" s="11"/>
      <c r="M80" s="11" t="s">
        <v>25</v>
      </c>
    </row>
    <row r="81" spans="1:13" ht="14.25">
      <c r="A81" s="11">
        <v>79</v>
      </c>
      <c r="B81" s="14" t="s">
        <v>36</v>
      </c>
      <c r="C81" s="14" t="s">
        <v>37</v>
      </c>
      <c r="D81" s="14" t="s">
        <v>49</v>
      </c>
      <c r="E81" s="15" t="s">
        <v>49</v>
      </c>
      <c r="F81" s="12" t="s">
        <v>203</v>
      </c>
      <c r="G81" s="14">
        <v>272</v>
      </c>
      <c r="H81" s="20">
        <v>83.06</v>
      </c>
      <c r="I81" s="12">
        <f t="shared" si="2"/>
        <v>65.864</v>
      </c>
      <c r="J81" s="11">
        <v>68</v>
      </c>
      <c r="K81" s="11" t="s">
        <v>8</v>
      </c>
      <c r="L81" s="11"/>
      <c r="M81" s="11" t="s">
        <v>25</v>
      </c>
    </row>
    <row r="82" spans="1:13" ht="14.25">
      <c r="A82" s="11">
        <v>80</v>
      </c>
      <c r="B82" s="15" t="s">
        <v>102</v>
      </c>
      <c r="C82" s="15" t="s">
        <v>103</v>
      </c>
      <c r="D82" s="15" t="s">
        <v>49</v>
      </c>
      <c r="E82" s="15" t="s">
        <v>49</v>
      </c>
      <c r="F82" s="12" t="s">
        <v>203</v>
      </c>
      <c r="G82" s="15">
        <v>270</v>
      </c>
      <c r="H82" s="20">
        <v>82.2</v>
      </c>
      <c r="I82" s="12">
        <f t="shared" si="2"/>
        <v>65.28</v>
      </c>
      <c r="J82" s="11">
        <v>69</v>
      </c>
      <c r="K82" s="11" t="s">
        <v>8</v>
      </c>
      <c r="L82" s="11"/>
      <c r="M82" s="11" t="s">
        <v>24</v>
      </c>
    </row>
    <row r="83" spans="1:13" ht="14.25">
      <c r="A83" s="11">
        <v>81</v>
      </c>
      <c r="B83" s="14" t="s">
        <v>122</v>
      </c>
      <c r="C83" s="14" t="s">
        <v>123</v>
      </c>
      <c r="D83" s="14" t="s">
        <v>49</v>
      </c>
      <c r="E83" s="15" t="s">
        <v>49</v>
      </c>
      <c r="F83" s="12" t="s">
        <v>203</v>
      </c>
      <c r="G83" s="14">
        <v>274</v>
      </c>
      <c r="H83" s="20">
        <v>77.14999999999999</v>
      </c>
      <c r="I83" s="12">
        <f t="shared" si="2"/>
        <v>63.739999999999995</v>
      </c>
      <c r="J83" s="11">
        <v>76</v>
      </c>
      <c r="K83" s="11" t="s">
        <v>8</v>
      </c>
      <c r="L83" s="11"/>
      <c r="M83" s="11" t="s">
        <v>25</v>
      </c>
    </row>
    <row r="84" spans="1:13" ht="14.25">
      <c r="A84" s="11">
        <v>82</v>
      </c>
      <c r="B84" s="18" t="s">
        <v>208</v>
      </c>
      <c r="C84" s="17" t="s">
        <v>207</v>
      </c>
      <c r="D84" s="19" t="s">
        <v>209</v>
      </c>
      <c r="E84" s="15" t="s">
        <v>49</v>
      </c>
      <c r="F84" s="12" t="s">
        <v>203</v>
      </c>
      <c r="G84" s="11">
        <v>281</v>
      </c>
      <c r="H84" s="21">
        <v>68.96</v>
      </c>
      <c r="I84" s="12">
        <f t="shared" si="2"/>
        <v>61.304</v>
      </c>
      <c r="J84" s="11">
        <v>81</v>
      </c>
      <c r="K84" s="11" t="s">
        <v>8</v>
      </c>
      <c r="L84" s="11"/>
      <c r="M84" s="11" t="s">
        <v>25</v>
      </c>
    </row>
    <row r="85" spans="1:13" ht="14.25">
      <c r="A85" s="11">
        <v>83</v>
      </c>
      <c r="B85" s="14" t="s">
        <v>42</v>
      </c>
      <c r="C85" s="14" t="s">
        <v>43</v>
      </c>
      <c r="D85" s="14" t="s">
        <v>48</v>
      </c>
      <c r="E85" s="15" t="s">
        <v>49</v>
      </c>
      <c r="F85" s="12" t="s">
        <v>203</v>
      </c>
      <c r="G85" s="14">
        <v>268</v>
      </c>
      <c r="H85" s="20"/>
      <c r="I85" s="12"/>
      <c r="J85" s="11"/>
      <c r="K85" s="11" t="s">
        <v>8</v>
      </c>
      <c r="L85" s="15" t="s">
        <v>52</v>
      </c>
      <c r="M85" s="11" t="s">
        <v>25</v>
      </c>
    </row>
    <row r="86" spans="1:13" ht="14.25">
      <c r="A86" s="11">
        <v>84</v>
      </c>
      <c r="B86" s="14" t="s">
        <v>44</v>
      </c>
      <c r="C86" s="14" t="s">
        <v>45</v>
      </c>
      <c r="D86" s="14" t="s">
        <v>50</v>
      </c>
      <c r="E86" s="15" t="s">
        <v>49</v>
      </c>
      <c r="F86" s="12" t="s">
        <v>203</v>
      </c>
      <c r="G86" s="14">
        <v>313</v>
      </c>
      <c r="H86" s="20"/>
      <c r="I86" s="12"/>
      <c r="J86" s="11"/>
      <c r="K86" s="11" t="s">
        <v>8</v>
      </c>
      <c r="L86" s="15" t="s">
        <v>52</v>
      </c>
      <c r="M86" s="11" t="s">
        <v>25</v>
      </c>
    </row>
    <row r="87" spans="1:13" ht="14.25">
      <c r="A87" s="11">
        <v>85</v>
      </c>
      <c r="B87" s="14" t="s">
        <v>88</v>
      </c>
      <c r="C87" s="14" t="s">
        <v>89</v>
      </c>
      <c r="D87" s="14" t="s">
        <v>50</v>
      </c>
      <c r="E87" s="15" t="s">
        <v>49</v>
      </c>
      <c r="F87" s="12" t="s">
        <v>203</v>
      </c>
      <c r="G87" s="14">
        <v>288</v>
      </c>
      <c r="H87" s="20"/>
      <c r="I87" s="12"/>
      <c r="J87" s="11"/>
      <c r="K87" s="11" t="s">
        <v>8</v>
      </c>
      <c r="L87" s="11" t="s">
        <v>206</v>
      </c>
      <c r="M87" s="11" t="s">
        <v>25</v>
      </c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10</v>
      </c>
    </row>
    <row r="2" ht="12.75">
      <c r="A2" s="2" t="s">
        <v>11</v>
      </c>
    </row>
    <row r="3" spans="1:3" ht="12.75">
      <c r="A3" s="3" t="s">
        <v>12</v>
      </c>
      <c r="C3" s="4" t="s">
        <v>13</v>
      </c>
    </row>
    <row r="4" ht="12.75">
      <c r="A4" s="3" t="e">
        <v>#N/A</v>
      </c>
    </row>
    <row r="7" ht="12.75">
      <c r="A7" s="5" t="s">
        <v>14</v>
      </c>
    </row>
    <row r="8" ht="12.75">
      <c r="A8" s="6" t="s">
        <v>15</v>
      </c>
    </row>
    <row r="9" ht="12.75">
      <c r="A9" s="7" t="s">
        <v>16</v>
      </c>
    </row>
    <row r="10" ht="12.75">
      <c r="A10" s="6" t="s">
        <v>17</v>
      </c>
    </row>
    <row r="11" ht="12.75">
      <c r="A11" s="8" t="s">
        <v>18</v>
      </c>
    </row>
    <row r="14" ht="12.75">
      <c r="A14" s="4" t="s">
        <v>19</v>
      </c>
    </row>
    <row r="17" ht="12.75">
      <c r="C17" s="4" t="s">
        <v>20</v>
      </c>
    </row>
    <row r="20" ht="12.75">
      <c r="A20" s="9" t="s">
        <v>21</v>
      </c>
    </row>
    <row r="26" ht="12.75">
      <c r="C26" s="10" t="s">
        <v>22</v>
      </c>
    </row>
  </sheetData>
  <sheetProtection password="8863" sheet="1" objects="1"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黄先明</dc:creator>
  <cp:keywords/>
  <dc:description/>
  <cp:lastModifiedBy>PC</cp:lastModifiedBy>
  <cp:lastPrinted>2021-03-27T12:51:00Z</cp:lastPrinted>
  <dcterms:created xsi:type="dcterms:W3CDTF">2011-04-03T02:28:16Z</dcterms:created>
  <dcterms:modified xsi:type="dcterms:W3CDTF">2021-03-27T13:36:04Z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