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<sst xmlns="http://schemas.openxmlformats.org/spreadsheetml/2006/main" count="327" uniqueCount="148">
  <si>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</si>
  <si>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</si>
  <si>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</si>
  <si>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</si>
  <si>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</si>
  <si>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</si>
  <si>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</si>
  <si>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</si>
  <si>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</si>
  <si>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</si>
  <si>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非全日制</t>
  </si>
  <si>
    <t>125100</t>
  </si>
  <si>
    <t>125300</t>
  </si>
  <si>
    <t>020204</t>
  </si>
  <si>
    <t>金融学</t>
  </si>
  <si>
    <t>025100</t>
  </si>
  <si>
    <t>金融</t>
  </si>
  <si>
    <t>经济管理学院2020年一志愿拟录取硕士研究生名单</t>
  </si>
  <si>
    <t>杨天琪</t>
  </si>
  <si>
    <t>101900250502336</t>
  </si>
  <si>
    <t>刘俊显</t>
  </si>
  <si>
    <t>101900250501912</t>
  </si>
  <si>
    <t>张嘉显</t>
  </si>
  <si>
    <t>101900250502196</t>
  </si>
  <si>
    <t>王家茜</t>
  </si>
  <si>
    <t>101900250502369</t>
  </si>
  <si>
    <t>张秋元</t>
  </si>
  <si>
    <t>101900250502367</t>
  </si>
  <si>
    <t>姜嵌馨</t>
  </si>
  <si>
    <t>101900250502211</t>
  </si>
  <si>
    <t>杜若依</t>
  </si>
  <si>
    <t>101900250502145</t>
  </si>
  <si>
    <t>王宇</t>
  </si>
  <si>
    <t>101900250502008</t>
  </si>
  <si>
    <t>郝文文</t>
  </si>
  <si>
    <t>101900250502372</t>
  </si>
  <si>
    <t>董政</t>
  </si>
  <si>
    <t>101900250502109</t>
  </si>
  <si>
    <t>杨丹</t>
  </si>
  <si>
    <t>101900250502160</t>
  </si>
  <si>
    <t>李雨佳</t>
  </si>
  <si>
    <t>101900250501893</t>
  </si>
  <si>
    <t>孙丹阳</t>
  </si>
  <si>
    <t>101900250501956</t>
  </si>
  <si>
    <t>王铱浓</t>
  </si>
  <si>
    <t>101900250502163</t>
  </si>
  <si>
    <t>朱悦萌</t>
  </si>
  <si>
    <t>101900250502207</t>
  </si>
  <si>
    <t>王胜杰</t>
  </si>
  <si>
    <t>101900250502236</t>
  </si>
  <si>
    <t>李征</t>
  </si>
  <si>
    <t>101900250502157</t>
  </si>
  <si>
    <t>隋慧丽</t>
  </si>
  <si>
    <t>101900250501966</t>
  </si>
  <si>
    <t>黄一辞</t>
  </si>
  <si>
    <t>101900250502138</t>
  </si>
  <si>
    <t>陈涛</t>
  </si>
  <si>
    <t>101900250501909</t>
  </si>
  <si>
    <t>安靓</t>
  </si>
  <si>
    <t>101900250502193</t>
  </si>
  <si>
    <t>符冬瑞</t>
  </si>
  <si>
    <t>101900250502010</t>
  </si>
  <si>
    <t>沈曙光</t>
  </si>
  <si>
    <t>101900250502188</t>
  </si>
  <si>
    <t>周怡光</t>
  </si>
  <si>
    <t>101900250502183</t>
  </si>
  <si>
    <t>咸俊丽</t>
  </si>
  <si>
    <t>101900250502368</t>
  </si>
  <si>
    <t>张明睿</t>
  </si>
  <si>
    <t>101900250502162</t>
  </si>
  <si>
    <t>李春慧</t>
  </si>
  <si>
    <t>101900250502123</t>
  </si>
  <si>
    <t>刘雨欣</t>
  </si>
  <si>
    <t>101900250502015</t>
  </si>
  <si>
    <t>陈爱涛</t>
  </si>
  <si>
    <t>101900250501910</t>
  </si>
  <si>
    <t>王天保</t>
  </si>
  <si>
    <t>101900250501926</t>
  </si>
  <si>
    <t>李薇</t>
  </si>
  <si>
    <t>101900250501932</t>
  </si>
  <si>
    <t>李立鑫</t>
  </si>
  <si>
    <t>101900250502234</t>
  </si>
  <si>
    <t>张文娟</t>
  </si>
  <si>
    <t>101900250502344</t>
  </si>
  <si>
    <t>宋婷婷</t>
  </si>
  <si>
    <t>101900250501900</t>
  </si>
  <si>
    <t>张文新</t>
  </si>
  <si>
    <t>101900250502140</t>
  </si>
  <si>
    <t>杨炜康</t>
  </si>
  <si>
    <t>101900250501894</t>
  </si>
  <si>
    <t>冯千茹</t>
  </si>
  <si>
    <t>101900250501977</t>
  </si>
  <si>
    <t>初思琦</t>
  </si>
  <si>
    <t>101900250502137</t>
  </si>
  <si>
    <t>程宏瑶</t>
  </si>
  <si>
    <t>101900250501960</t>
  </si>
  <si>
    <t>杨晨</t>
  </si>
  <si>
    <t>101900250502199</t>
  </si>
  <si>
    <t>刘君楠</t>
  </si>
  <si>
    <t>101900250502131</t>
  </si>
  <si>
    <t>徐健皓</t>
  </si>
  <si>
    <t>101900250502004</t>
  </si>
  <si>
    <t>张朝琳</t>
  </si>
  <si>
    <t>101900250502186</t>
  </si>
  <si>
    <t>欧阳薛菲</t>
  </si>
  <si>
    <t>101900250502136</t>
  </si>
  <si>
    <t>张晓虹</t>
  </si>
  <si>
    <t>101900250502126</t>
  </si>
  <si>
    <t>退役大学生士兵专项计划</t>
  </si>
  <si>
    <t>会计</t>
  </si>
  <si>
    <t>李琪</t>
  </si>
  <si>
    <t>101900250502209</t>
  </si>
  <si>
    <t>郎思宇</t>
  </si>
  <si>
    <t>101900250502115</t>
  </si>
  <si>
    <t>张鑫淼</t>
  </si>
  <si>
    <t>101900250502159</t>
  </si>
  <si>
    <t>杜婷婷</t>
  </si>
  <si>
    <t>101900250502113</t>
  </si>
  <si>
    <t>刘畅</t>
  </si>
  <si>
    <t>101900250502233</t>
  </si>
  <si>
    <t>龙悦</t>
  </si>
  <si>
    <t>101900250502057</t>
  </si>
  <si>
    <t>孙国柱</t>
  </si>
  <si>
    <t>101900250502350</t>
  </si>
  <si>
    <t>朱云鹏</t>
  </si>
  <si>
    <t>101900250502048</t>
  </si>
  <si>
    <t>徐金婷</t>
  </si>
  <si>
    <t>101900250502061</t>
  </si>
  <si>
    <t>崔延荣</t>
  </si>
  <si>
    <t>101900250502348</t>
  </si>
  <si>
    <t>唐宇</t>
  </si>
  <si>
    <t>101900250502042</t>
  </si>
  <si>
    <t>熊新民</t>
  </si>
  <si>
    <t>101900250502377</t>
  </si>
  <si>
    <t>戴璐</t>
  </si>
  <si>
    <t>101900250502039</t>
  </si>
  <si>
    <t>李建儒</t>
  </si>
  <si>
    <t>101900250501901</t>
  </si>
  <si>
    <t>黄梦萱</t>
  </si>
  <si>
    <t>101900250502051</t>
  </si>
  <si>
    <t>工商管理</t>
  </si>
  <si>
    <t>全日制</t>
  </si>
  <si>
    <t>赵玉丹</t>
  </si>
  <si>
    <t>101900210500424</t>
  </si>
  <si>
    <t>于海霞</t>
  </si>
  <si>
    <t>101900210500427</t>
  </si>
  <si>
    <t>高红伟</t>
  </si>
  <si>
    <t>101900210500971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</si>
</sst>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40">
      <selection activeCell="L56" sqref="L56"/>
    </sheetView>
  </sheetViews>
  <sheetFormatPr defaultColWidth="9.00390625" defaultRowHeight="13.5"/>
  <cols>
    <col min="1" max="1" width="9.25390625" style="1" bestFit="1" customWidth="1"/>
    <col min="2" max="2" width="16.625" style="1" customWidth="1"/>
    <col min="3" max="3" width="9.50390625" style="1" bestFit="1" customWidth="1"/>
    <col min="4" max="4" width="15.1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9" width="22.125" style="1" bestFit="1" customWidth="1"/>
    <col min="10" max="16384" width="9.00390625" style="1" customWidth="1"/>
  </cols>
  <sheetData>
    <row r="1" spans="1:9" ht="39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24.75" customHeight="1">
      <c r="A2" s="7" t="s">
        <v>0</v>
      </c>
      <c r="B2" s="7" t="s">
        <v>1</v>
      </c>
      <c r="C2" s="7" t="s">
        <v>8</v>
      </c>
      <c r="D2" s="7" t="s">
        <v>9</v>
      </c>
      <c r="E2" s="8" t="s">
        <v>2</v>
      </c>
      <c r="F2" s="9" t="s">
        <v>3</v>
      </c>
      <c r="G2" s="9" t="s">
        <v>4</v>
      </c>
      <c r="H2" s="7" t="s">
        <v>6</v>
      </c>
      <c r="I2" s="7" t="s">
        <v>7</v>
      </c>
    </row>
    <row r="3" spans="1:9" ht="13.5">
      <c r="A3" s="11" t="s">
        <v>18</v>
      </c>
      <c r="B3" s="11" t="s">
        <v>19</v>
      </c>
      <c r="C3" s="12" t="s">
        <v>12</v>
      </c>
      <c r="D3" s="12" t="s">
        <v>109</v>
      </c>
      <c r="E3" s="11">
        <v>238</v>
      </c>
      <c r="F3" s="13">
        <v>89.6</v>
      </c>
      <c r="G3" s="13">
        <f aca="true" t="shared" si="0" ref="G3:G47">E3/3*0.7+F3*0.3</f>
        <v>82.41333333333333</v>
      </c>
      <c r="H3" s="14" t="s">
        <v>5</v>
      </c>
      <c r="I3" s="6"/>
    </row>
    <row r="4" spans="1:9" ht="13.5">
      <c r="A4" s="11" t="s">
        <v>20</v>
      </c>
      <c r="B4" s="11" t="s">
        <v>21</v>
      </c>
      <c r="C4" s="12" t="s">
        <v>12</v>
      </c>
      <c r="D4" s="12" t="s">
        <v>109</v>
      </c>
      <c r="E4" s="11">
        <v>239</v>
      </c>
      <c r="F4" s="13">
        <v>85.4</v>
      </c>
      <c r="G4" s="13">
        <f t="shared" si="0"/>
        <v>81.38666666666667</v>
      </c>
      <c r="H4" s="14" t="s">
        <v>5</v>
      </c>
      <c r="I4" s="6"/>
    </row>
    <row r="5" spans="1:9" ht="13.5">
      <c r="A5" s="11" t="s">
        <v>22</v>
      </c>
      <c r="B5" s="11" t="s">
        <v>23</v>
      </c>
      <c r="C5" s="12" t="s">
        <v>12</v>
      </c>
      <c r="D5" s="12" t="s">
        <v>109</v>
      </c>
      <c r="E5" s="11">
        <v>229</v>
      </c>
      <c r="F5" s="13">
        <v>91.8</v>
      </c>
      <c r="G5" s="13">
        <f t="shared" si="0"/>
        <v>80.97333333333333</v>
      </c>
      <c r="H5" s="14" t="s">
        <v>5</v>
      </c>
      <c r="I5" s="6"/>
    </row>
    <row r="6" spans="1:9" ht="13.5">
      <c r="A6" s="11" t="s">
        <v>24</v>
      </c>
      <c r="B6" s="11" t="s">
        <v>25</v>
      </c>
      <c r="C6" s="12" t="s">
        <v>12</v>
      </c>
      <c r="D6" s="12" t="s">
        <v>109</v>
      </c>
      <c r="E6" s="11">
        <v>218</v>
      </c>
      <c r="F6" s="13">
        <v>88</v>
      </c>
      <c r="G6" s="13">
        <f t="shared" si="0"/>
        <v>77.26666666666667</v>
      </c>
      <c r="H6" s="14" t="s">
        <v>5</v>
      </c>
      <c r="I6" s="6"/>
    </row>
    <row r="7" spans="1:9" ht="13.5">
      <c r="A7" s="11" t="s">
        <v>26</v>
      </c>
      <c r="B7" s="11" t="s">
        <v>27</v>
      </c>
      <c r="C7" s="12" t="s">
        <v>12</v>
      </c>
      <c r="D7" s="12" t="s">
        <v>109</v>
      </c>
      <c r="E7" s="11">
        <v>214</v>
      </c>
      <c r="F7" s="13">
        <v>91</v>
      </c>
      <c r="G7" s="13">
        <f t="shared" si="0"/>
        <v>77.23333333333333</v>
      </c>
      <c r="H7" s="14" t="s">
        <v>5</v>
      </c>
      <c r="I7" s="6"/>
    </row>
    <row r="8" spans="1:9" ht="13.5">
      <c r="A8" s="11" t="s">
        <v>28</v>
      </c>
      <c r="B8" s="11" t="s">
        <v>29</v>
      </c>
      <c r="C8" s="12" t="s">
        <v>12</v>
      </c>
      <c r="D8" s="12" t="s">
        <v>109</v>
      </c>
      <c r="E8" s="11">
        <v>218</v>
      </c>
      <c r="F8" s="13">
        <v>87.8</v>
      </c>
      <c r="G8" s="13">
        <f t="shared" si="0"/>
        <v>77.20666666666666</v>
      </c>
      <c r="H8" s="14" t="s">
        <v>5</v>
      </c>
      <c r="I8" s="6"/>
    </row>
    <row r="9" spans="1:9" ht="13.5">
      <c r="A9" s="11" t="s">
        <v>30</v>
      </c>
      <c r="B9" s="11" t="s">
        <v>31</v>
      </c>
      <c r="C9" s="12" t="s">
        <v>12</v>
      </c>
      <c r="D9" s="12" t="s">
        <v>109</v>
      </c>
      <c r="E9" s="11">
        <v>219</v>
      </c>
      <c r="F9" s="13">
        <v>85.6</v>
      </c>
      <c r="G9" s="13">
        <f t="shared" si="0"/>
        <v>76.77999999999999</v>
      </c>
      <c r="H9" s="14" t="s">
        <v>5</v>
      </c>
      <c r="I9" s="6"/>
    </row>
    <row r="10" spans="1:9" ht="13.5">
      <c r="A10" s="11" t="s">
        <v>32</v>
      </c>
      <c r="B10" s="11" t="s">
        <v>33</v>
      </c>
      <c r="C10" s="12" t="s">
        <v>12</v>
      </c>
      <c r="D10" s="12" t="s">
        <v>109</v>
      </c>
      <c r="E10" s="11">
        <v>213</v>
      </c>
      <c r="F10" s="13">
        <v>89.2</v>
      </c>
      <c r="G10" s="13">
        <f t="shared" si="0"/>
        <v>76.46</v>
      </c>
      <c r="H10" s="14" t="s">
        <v>5</v>
      </c>
      <c r="I10" s="6"/>
    </row>
    <row r="11" spans="1:9" ht="13.5">
      <c r="A11" s="11" t="s">
        <v>34</v>
      </c>
      <c r="B11" s="11" t="s">
        <v>35</v>
      </c>
      <c r="C11" s="12" t="s">
        <v>12</v>
      </c>
      <c r="D11" s="12" t="s">
        <v>109</v>
      </c>
      <c r="E11" s="11">
        <v>220</v>
      </c>
      <c r="F11" s="13">
        <v>82</v>
      </c>
      <c r="G11" s="13">
        <f t="shared" si="0"/>
        <v>75.93333333333332</v>
      </c>
      <c r="H11" s="14" t="s">
        <v>5</v>
      </c>
      <c r="I11" s="6"/>
    </row>
    <row r="12" spans="1:9" ht="13.5">
      <c r="A12" s="11" t="s">
        <v>36</v>
      </c>
      <c r="B12" s="11" t="s">
        <v>37</v>
      </c>
      <c r="C12" s="12" t="s">
        <v>12</v>
      </c>
      <c r="D12" s="12" t="s">
        <v>109</v>
      </c>
      <c r="E12" s="11">
        <v>212</v>
      </c>
      <c r="F12" s="13">
        <v>87.8</v>
      </c>
      <c r="G12" s="13">
        <f t="shared" si="0"/>
        <v>75.80666666666667</v>
      </c>
      <c r="H12" s="14" t="s">
        <v>5</v>
      </c>
      <c r="I12" s="6"/>
    </row>
    <row r="13" spans="1:9" ht="13.5">
      <c r="A13" s="11" t="s">
        <v>38</v>
      </c>
      <c r="B13" s="11" t="s">
        <v>39</v>
      </c>
      <c r="C13" s="12" t="s">
        <v>12</v>
      </c>
      <c r="D13" s="12" t="s">
        <v>109</v>
      </c>
      <c r="E13" s="11">
        <v>208</v>
      </c>
      <c r="F13" s="13">
        <v>89.6</v>
      </c>
      <c r="G13" s="13">
        <f t="shared" si="0"/>
        <v>75.41333333333333</v>
      </c>
      <c r="H13" s="14" t="s">
        <v>5</v>
      </c>
      <c r="I13" s="6"/>
    </row>
    <row r="14" spans="1:9" ht="13.5">
      <c r="A14" s="11" t="s">
        <v>40</v>
      </c>
      <c r="B14" s="11" t="s">
        <v>41</v>
      </c>
      <c r="C14" s="12" t="s">
        <v>12</v>
      </c>
      <c r="D14" s="12" t="s">
        <v>109</v>
      </c>
      <c r="E14" s="11">
        <v>223</v>
      </c>
      <c r="F14" s="13">
        <v>76.4</v>
      </c>
      <c r="G14" s="13">
        <f t="shared" si="0"/>
        <v>74.95333333333332</v>
      </c>
      <c r="H14" s="14" t="s">
        <v>5</v>
      </c>
      <c r="I14" s="6"/>
    </row>
    <row r="15" spans="1:9" ht="13.5">
      <c r="A15" s="11" t="s">
        <v>42</v>
      </c>
      <c r="B15" s="11" t="s">
        <v>43</v>
      </c>
      <c r="C15" s="12" t="s">
        <v>12</v>
      </c>
      <c r="D15" s="12" t="s">
        <v>109</v>
      </c>
      <c r="E15" s="11">
        <v>218</v>
      </c>
      <c r="F15" s="13">
        <v>80.2</v>
      </c>
      <c r="G15" s="13">
        <f t="shared" si="0"/>
        <v>74.92666666666666</v>
      </c>
      <c r="H15" s="14" t="s">
        <v>5</v>
      </c>
      <c r="I15" s="6"/>
    </row>
    <row r="16" spans="1:9" ht="13.5">
      <c r="A16" s="11" t="s">
        <v>44</v>
      </c>
      <c r="B16" s="11" t="s">
        <v>45</v>
      </c>
      <c r="C16" s="12" t="s">
        <v>12</v>
      </c>
      <c r="D16" s="12" t="s">
        <v>109</v>
      </c>
      <c r="E16" s="11">
        <v>214</v>
      </c>
      <c r="F16" s="13">
        <v>82.6</v>
      </c>
      <c r="G16" s="13">
        <f t="shared" si="0"/>
        <v>74.71333333333332</v>
      </c>
      <c r="H16" s="14" t="s">
        <v>5</v>
      </c>
      <c r="I16" s="6"/>
    </row>
    <row r="17" spans="1:9" ht="13.5">
      <c r="A17" s="11" t="s">
        <v>46</v>
      </c>
      <c r="B17" s="11" t="s">
        <v>47</v>
      </c>
      <c r="C17" s="12" t="s">
        <v>12</v>
      </c>
      <c r="D17" s="12" t="s">
        <v>109</v>
      </c>
      <c r="E17" s="11">
        <v>213</v>
      </c>
      <c r="F17" s="13">
        <v>83.2</v>
      </c>
      <c r="G17" s="13">
        <f t="shared" si="0"/>
        <v>74.66</v>
      </c>
      <c r="H17" s="14" t="s">
        <v>5</v>
      </c>
      <c r="I17" s="6"/>
    </row>
    <row r="18" spans="1:9" ht="13.5">
      <c r="A18" s="11" t="s">
        <v>48</v>
      </c>
      <c r="B18" s="11" t="s">
        <v>49</v>
      </c>
      <c r="C18" s="12" t="s">
        <v>12</v>
      </c>
      <c r="D18" s="12" t="s">
        <v>109</v>
      </c>
      <c r="E18" s="11">
        <v>221</v>
      </c>
      <c r="F18" s="13">
        <v>76.4</v>
      </c>
      <c r="G18" s="13">
        <f t="shared" si="0"/>
        <v>74.48666666666668</v>
      </c>
      <c r="H18" s="14" t="s">
        <v>5</v>
      </c>
      <c r="I18" s="6"/>
    </row>
    <row r="19" spans="1:9" ht="13.5">
      <c r="A19" s="11" t="s">
        <v>50</v>
      </c>
      <c r="B19" s="11" t="s">
        <v>51</v>
      </c>
      <c r="C19" s="12" t="s">
        <v>12</v>
      </c>
      <c r="D19" s="12" t="s">
        <v>109</v>
      </c>
      <c r="E19" s="11">
        <v>204</v>
      </c>
      <c r="F19" s="13">
        <v>88.8</v>
      </c>
      <c r="G19" s="13">
        <f t="shared" si="0"/>
        <v>74.24</v>
      </c>
      <c r="H19" s="14" t="s">
        <v>5</v>
      </c>
      <c r="I19" s="6"/>
    </row>
    <row r="20" spans="1:9" ht="13.5">
      <c r="A20" s="11" t="s">
        <v>52</v>
      </c>
      <c r="B20" s="11" t="s">
        <v>53</v>
      </c>
      <c r="C20" s="12" t="s">
        <v>12</v>
      </c>
      <c r="D20" s="12" t="s">
        <v>109</v>
      </c>
      <c r="E20" s="11">
        <v>203</v>
      </c>
      <c r="F20" s="13">
        <v>88.4</v>
      </c>
      <c r="G20" s="13">
        <f t="shared" si="0"/>
        <v>73.88666666666667</v>
      </c>
      <c r="H20" s="14" t="s">
        <v>5</v>
      </c>
      <c r="I20" s="6"/>
    </row>
    <row r="21" spans="1:9" ht="13.5">
      <c r="A21" s="11" t="s">
        <v>54</v>
      </c>
      <c r="B21" s="11" t="s">
        <v>55</v>
      </c>
      <c r="C21" s="12" t="s">
        <v>12</v>
      </c>
      <c r="D21" s="12" t="s">
        <v>109</v>
      </c>
      <c r="E21" s="11">
        <v>209</v>
      </c>
      <c r="F21" s="13">
        <v>82.8</v>
      </c>
      <c r="G21" s="13">
        <f t="shared" si="0"/>
        <v>73.60666666666667</v>
      </c>
      <c r="H21" s="14" t="s">
        <v>5</v>
      </c>
      <c r="I21" s="6"/>
    </row>
    <row r="22" spans="1:9" ht="13.5">
      <c r="A22" s="11" t="s">
        <v>56</v>
      </c>
      <c r="B22" s="11" t="s">
        <v>57</v>
      </c>
      <c r="C22" s="12" t="s">
        <v>12</v>
      </c>
      <c r="D22" s="12" t="s">
        <v>109</v>
      </c>
      <c r="E22" s="11">
        <v>204</v>
      </c>
      <c r="F22" s="13">
        <v>86</v>
      </c>
      <c r="G22" s="13">
        <f t="shared" si="0"/>
        <v>73.39999999999999</v>
      </c>
      <c r="H22" s="14" t="s">
        <v>5</v>
      </c>
      <c r="I22" s="6"/>
    </row>
    <row r="23" spans="1:9" ht="13.5">
      <c r="A23" s="11" t="s">
        <v>58</v>
      </c>
      <c r="B23" s="11" t="s">
        <v>59</v>
      </c>
      <c r="C23" s="12" t="s">
        <v>12</v>
      </c>
      <c r="D23" s="12" t="s">
        <v>109</v>
      </c>
      <c r="E23" s="11">
        <v>199</v>
      </c>
      <c r="F23" s="13">
        <v>89.6</v>
      </c>
      <c r="G23" s="13">
        <f t="shared" si="0"/>
        <v>73.31333333333333</v>
      </c>
      <c r="H23" s="14" t="s">
        <v>5</v>
      </c>
      <c r="I23" s="6"/>
    </row>
    <row r="24" spans="1:9" ht="13.5">
      <c r="A24" s="11" t="s">
        <v>60</v>
      </c>
      <c r="B24" s="11" t="s">
        <v>61</v>
      </c>
      <c r="C24" s="12" t="s">
        <v>12</v>
      </c>
      <c r="D24" s="12" t="s">
        <v>109</v>
      </c>
      <c r="E24" s="11">
        <v>205</v>
      </c>
      <c r="F24" s="13">
        <v>84.8</v>
      </c>
      <c r="G24" s="13">
        <f t="shared" si="0"/>
        <v>73.27333333333333</v>
      </c>
      <c r="H24" s="14" t="s">
        <v>5</v>
      </c>
      <c r="I24" s="6"/>
    </row>
    <row r="25" spans="1:9" ht="13.5">
      <c r="A25" s="11" t="s">
        <v>62</v>
      </c>
      <c r="B25" s="11" t="s">
        <v>63</v>
      </c>
      <c r="C25" s="12" t="s">
        <v>12</v>
      </c>
      <c r="D25" s="12" t="s">
        <v>109</v>
      </c>
      <c r="E25" s="11">
        <v>199</v>
      </c>
      <c r="F25" s="13">
        <v>89.4</v>
      </c>
      <c r="G25" s="13">
        <f t="shared" si="0"/>
        <v>73.25333333333333</v>
      </c>
      <c r="H25" s="14" t="s">
        <v>5</v>
      </c>
      <c r="I25" s="6"/>
    </row>
    <row r="26" spans="1:9" ht="13.5">
      <c r="A26" s="11" t="s">
        <v>64</v>
      </c>
      <c r="B26" s="11" t="s">
        <v>65</v>
      </c>
      <c r="C26" s="12" t="s">
        <v>12</v>
      </c>
      <c r="D26" s="12" t="s">
        <v>109</v>
      </c>
      <c r="E26" s="11">
        <v>213</v>
      </c>
      <c r="F26" s="13">
        <v>77.8</v>
      </c>
      <c r="G26" s="13">
        <f t="shared" si="0"/>
        <v>73.03999999999999</v>
      </c>
      <c r="H26" s="14" t="s">
        <v>5</v>
      </c>
      <c r="I26" s="6"/>
    </row>
    <row r="27" spans="1:9" ht="13.5">
      <c r="A27" s="11" t="s">
        <v>66</v>
      </c>
      <c r="B27" s="11" t="s">
        <v>67</v>
      </c>
      <c r="C27" s="12" t="s">
        <v>12</v>
      </c>
      <c r="D27" s="12" t="s">
        <v>109</v>
      </c>
      <c r="E27" s="11">
        <v>214</v>
      </c>
      <c r="F27" s="13">
        <v>77</v>
      </c>
      <c r="G27" s="13">
        <f t="shared" si="0"/>
        <v>73.03333333333333</v>
      </c>
      <c r="H27" s="14" t="s">
        <v>5</v>
      </c>
      <c r="I27" s="6"/>
    </row>
    <row r="28" spans="1:9" ht="13.5">
      <c r="A28" s="11" t="s">
        <v>68</v>
      </c>
      <c r="B28" s="11" t="s">
        <v>69</v>
      </c>
      <c r="C28" s="12" t="s">
        <v>12</v>
      </c>
      <c r="D28" s="12" t="s">
        <v>109</v>
      </c>
      <c r="E28" s="11">
        <v>194</v>
      </c>
      <c r="F28" s="13">
        <v>92</v>
      </c>
      <c r="G28" s="13">
        <f t="shared" si="0"/>
        <v>72.86666666666666</v>
      </c>
      <c r="H28" s="14" t="s">
        <v>5</v>
      </c>
      <c r="I28" s="6"/>
    </row>
    <row r="29" spans="1:9" ht="13.5">
      <c r="A29" s="11" t="s">
        <v>70</v>
      </c>
      <c r="B29" s="11" t="s">
        <v>71</v>
      </c>
      <c r="C29" s="12" t="s">
        <v>12</v>
      </c>
      <c r="D29" s="12" t="s">
        <v>109</v>
      </c>
      <c r="E29" s="11">
        <v>195</v>
      </c>
      <c r="F29" s="13">
        <v>91</v>
      </c>
      <c r="G29" s="13">
        <f t="shared" si="0"/>
        <v>72.8</v>
      </c>
      <c r="H29" s="14" t="s">
        <v>5</v>
      </c>
      <c r="I29" s="6"/>
    </row>
    <row r="30" spans="1:9" ht="13.5">
      <c r="A30" s="11" t="s">
        <v>72</v>
      </c>
      <c r="B30" s="11" t="s">
        <v>73</v>
      </c>
      <c r="C30" s="12" t="s">
        <v>12</v>
      </c>
      <c r="D30" s="12" t="s">
        <v>109</v>
      </c>
      <c r="E30" s="11">
        <v>203</v>
      </c>
      <c r="F30" s="13">
        <v>84.6</v>
      </c>
      <c r="G30" s="13">
        <f t="shared" si="0"/>
        <v>72.74666666666667</v>
      </c>
      <c r="H30" s="14" t="s">
        <v>5</v>
      </c>
      <c r="I30" s="6"/>
    </row>
    <row r="31" spans="1:9" ht="13.5">
      <c r="A31" s="11" t="s">
        <v>74</v>
      </c>
      <c r="B31" s="11" t="s">
        <v>75</v>
      </c>
      <c r="C31" s="12" t="s">
        <v>12</v>
      </c>
      <c r="D31" s="12" t="s">
        <v>109</v>
      </c>
      <c r="E31" s="11">
        <v>193</v>
      </c>
      <c r="F31" s="13">
        <v>92.2</v>
      </c>
      <c r="G31" s="13">
        <f t="shared" si="0"/>
        <v>72.69333333333333</v>
      </c>
      <c r="H31" s="14" t="s">
        <v>5</v>
      </c>
      <c r="I31" s="6"/>
    </row>
    <row r="32" spans="1:9" ht="13.5">
      <c r="A32" s="11" t="s">
        <v>76</v>
      </c>
      <c r="B32" s="11" t="s">
        <v>77</v>
      </c>
      <c r="C32" s="12" t="s">
        <v>12</v>
      </c>
      <c r="D32" s="12" t="s">
        <v>109</v>
      </c>
      <c r="E32" s="11">
        <v>196</v>
      </c>
      <c r="F32" s="13">
        <v>88.6</v>
      </c>
      <c r="G32" s="13">
        <f t="shared" si="0"/>
        <v>72.31333333333333</v>
      </c>
      <c r="H32" s="14" t="s">
        <v>5</v>
      </c>
      <c r="I32" s="6"/>
    </row>
    <row r="33" spans="1:9" ht="13.5">
      <c r="A33" s="11" t="s">
        <v>78</v>
      </c>
      <c r="B33" s="15" t="s">
        <v>79</v>
      </c>
      <c r="C33" s="12" t="s">
        <v>12</v>
      </c>
      <c r="D33" s="12" t="s">
        <v>109</v>
      </c>
      <c r="E33" s="11">
        <v>191</v>
      </c>
      <c r="F33" s="13">
        <v>92.2</v>
      </c>
      <c r="G33" s="13">
        <f t="shared" si="0"/>
        <v>72.22666666666666</v>
      </c>
      <c r="H33" s="14" t="s">
        <v>5</v>
      </c>
      <c r="I33" s="6"/>
    </row>
    <row r="34" spans="1:9" ht="13.5">
      <c r="A34" s="11" t="s">
        <v>80</v>
      </c>
      <c r="B34" s="11" t="s">
        <v>81</v>
      </c>
      <c r="C34" s="12" t="s">
        <v>12</v>
      </c>
      <c r="D34" s="12" t="s">
        <v>109</v>
      </c>
      <c r="E34" s="11">
        <v>198</v>
      </c>
      <c r="F34" s="13">
        <v>86.2</v>
      </c>
      <c r="G34" s="13">
        <f t="shared" si="0"/>
        <v>72.06</v>
      </c>
      <c r="H34" s="14" t="s">
        <v>5</v>
      </c>
      <c r="I34" s="6"/>
    </row>
    <row r="35" spans="1:9" ht="13.5">
      <c r="A35" s="11" t="s">
        <v>82</v>
      </c>
      <c r="B35" s="11" t="s">
        <v>83</v>
      </c>
      <c r="C35" s="12" t="s">
        <v>12</v>
      </c>
      <c r="D35" s="12" t="s">
        <v>109</v>
      </c>
      <c r="E35" s="11">
        <v>191</v>
      </c>
      <c r="F35" s="13">
        <v>91.6</v>
      </c>
      <c r="G35" s="13">
        <f t="shared" si="0"/>
        <v>72.04666666666665</v>
      </c>
      <c r="H35" s="14" t="s">
        <v>5</v>
      </c>
      <c r="I35" s="6"/>
    </row>
    <row r="36" spans="1:9" ht="13.5">
      <c r="A36" s="11" t="s">
        <v>84</v>
      </c>
      <c r="B36" s="11" t="s">
        <v>85</v>
      </c>
      <c r="C36" s="12" t="s">
        <v>12</v>
      </c>
      <c r="D36" s="12" t="s">
        <v>109</v>
      </c>
      <c r="E36" s="11">
        <v>219</v>
      </c>
      <c r="F36" s="13">
        <v>69.6</v>
      </c>
      <c r="G36" s="13">
        <f t="shared" si="0"/>
        <v>71.97999999999999</v>
      </c>
      <c r="H36" s="14" t="s">
        <v>5</v>
      </c>
      <c r="I36" s="6"/>
    </row>
    <row r="37" spans="1:9" ht="13.5">
      <c r="A37" s="11" t="s">
        <v>86</v>
      </c>
      <c r="B37" s="11" t="s">
        <v>87</v>
      </c>
      <c r="C37" s="12" t="s">
        <v>12</v>
      </c>
      <c r="D37" s="12" t="s">
        <v>109</v>
      </c>
      <c r="E37" s="11">
        <v>196</v>
      </c>
      <c r="F37" s="13">
        <v>87</v>
      </c>
      <c r="G37" s="13">
        <f t="shared" si="0"/>
        <v>71.83333333333333</v>
      </c>
      <c r="H37" s="14" t="s">
        <v>5</v>
      </c>
      <c r="I37" s="6"/>
    </row>
    <row r="38" spans="1:9" ht="13.5">
      <c r="A38" s="11" t="s">
        <v>88</v>
      </c>
      <c r="B38" s="11" t="s">
        <v>89</v>
      </c>
      <c r="C38" s="12" t="s">
        <v>12</v>
      </c>
      <c r="D38" s="12" t="s">
        <v>109</v>
      </c>
      <c r="E38" s="11">
        <v>209</v>
      </c>
      <c r="F38" s="13">
        <v>76.6</v>
      </c>
      <c r="G38" s="13">
        <f t="shared" si="0"/>
        <v>71.74666666666667</v>
      </c>
      <c r="H38" s="14" t="s">
        <v>5</v>
      </c>
      <c r="I38" s="6"/>
    </row>
    <row r="39" spans="1:9" ht="13.5">
      <c r="A39" s="11" t="s">
        <v>90</v>
      </c>
      <c r="B39" s="11" t="s">
        <v>91</v>
      </c>
      <c r="C39" s="12" t="s">
        <v>12</v>
      </c>
      <c r="D39" s="12" t="s">
        <v>109</v>
      </c>
      <c r="E39" s="11">
        <v>201</v>
      </c>
      <c r="F39" s="13">
        <v>82.6</v>
      </c>
      <c r="G39" s="13">
        <f t="shared" si="0"/>
        <v>71.67999999999999</v>
      </c>
      <c r="H39" s="14" t="s">
        <v>5</v>
      </c>
      <c r="I39" s="6"/>
    </row>
    <row r="40" spans="1:9" ht="13.5">
      <c r="A40" s="11" t="s">
        <v>92</v>
      </c>
      <c r="B40" s="11" t="s">
        <v>93</v>
      </c>
      <c r="C40" s="12" t="s">
        <v>12</v>
      </c>
      <c r="D40" s="12" t="s">
        <v>109</v>
      </c>
      <c r="E40" s="11">
        <v>208</v>
      </c>
      <c r="F40" s="13">
        <v>76.4</v>
      </c>
      <c r="G40" s="13">
        <f t="shared" si="0"/>
        <v>71.45333333333332</v>
      </c>
      <c r="H40" s="14" t="s">
        <v>5</v>
      </c>
      <c r="I40" s="6"/>
    </row>
    <row r="41" spans="1:9" ht="13.5">
      <c r="A41" s="11" t="s">
        <v>94</v>
      </c>
      <c r="B41" s="11" t="s">
        <v>95</v>
      </c>
      <c r="C41" s="12" t="s">
        <v>12</v>
      </c>
      <c r="D41" s="12" t="s">
        <v>109</v>
      </c>
      <c r="E41" s="11">
        <v>211</v>
      </c>
      <c r="F41" s="13">
        <v>74</v>
      </c>
      <c r="G41" s="13">
        <f t="shared" si="0"/>
        <v>71.43333333333332</v>
      </c>
      <c r="H41" s="14" t="s">
        <v>5</v>
      </c>
      <c r="I41" s="6"/>
    </row>
    <row r="42" spans="1:9" ht="13.5">
      <c r="A42" s="11" t="s">
        <v>96</v>
      </c>
      <c r="B42" s="11" t="s">
        <v>97</v>
      </c>
      <c r="C42" s="12" t="s">
        <v>12</v>
      </c>
      <c r="D42" s="12" t="s">
        <v>109</v>
      </c>
      <c r="E42" s="11">
        <v>185</v>
      </c>
      <c r="F42" s="13">
        <v>92.8</v>
      </c>
      <c r="G42" s="13">
        <f t="shared" si="0"/>
        <v>71.00666666666666</v>
      </c>
      <c r="H42" s="14" t="s">
        <v>5</v>
      </c>
      <c r="I42" s="6"/>
    </row>
    <row r="43" spans="1:9" ht="13.5">
      <c r="A43" s="11" t="s">
        <v>98</v>
      </c>
      <c r="B43" s="11" t="s">
        <v>99</v>
      </c>
      <c r="C43" s="12" t="s">
        <v>12</v>
      </c>
      <c r="D43" s="12" t="s">
        <v>109</v>
      </c>
      <c r="E43" s="11">
        <v>187</v>
      </c>
      <c r="F43" s="13">
        <v>91.2</v>
      </c>
      <c r="G43" s="13">
        <f t="shared" si="0"/>
        <v>70.99333333333334</v>
      </c>
      <c r="H43" s="14" t="s">
        <v>5</v>
      </c>
      <c r="I43" s="6"/>
    </row>
    <row r="44" spans="1:9" ht="13.5">
      <c r="A44" s="11" t="s">
        <v>100</v>
      </c>
      <c r="B44" s="11" t="s">
        <v>101</v>
      </c>
      <c r="C44" s="12" t="s">
        <v>12</v>
      </c>
      <c r="D44" s="12" t="s">
        <v>109</v>
      </c>
      <c r="E44" s="11">
        <v>191</v>
      </c>
      <c r="F44" s="13">
        <v>86.8</v>
      </c>
      <c r="G44" s="13">
        <f t="shared" si="0"/>
        <v>70.60666666666665</v>
      </c>
      <c r="H44" s="14" t="s">
        <v>5</v>
      </c>
      <c r="I44" s="6"/>
    </row>
    <row r="45" spans="1:9" ht="13.5">
      <c r="A45" s="11" t="s">
        <v>102</v>
      </c>
      <c r="B45" s="11" t="s">
        <v>103</v>
      </c>
      <c r="C45" s="12" t="s">
        <v>12</v>
      </c>
      <c r="D45" s="12" t="s">
        <v>109</v>
      </c>
      <c r="E45" s="11">
        <v>194</v>
      </c>
      <c r="F45" s="13">
        <v>84.2</v>
      </c>
      <c r="G45" s="13">
        <f t="shared" si="0"/>
        <v>70.52666666666667</v>
      </c>
      <c r="H45" s="14" t="s">
        <v>5</v>
      </c>
      <c r="I45" s="6"/>
    </row>
    <row r="46" spans="1:9" ht="13.5">
      <c r="A46" s="11" t="s">
        <v>104</v>
      </c>
      <c r="B46" s="11" t="s">
        <v>105</v>
      </c>
      <c r="C46" s="12" t="s">
        <v>12</v>
      </c>
      <c r="D46" s="12" t="s">
        <v>109</v>
      </c>
      <c r="E46" s="11">
        <v>188</v>
      </c>
      <c r="F46" s="13">
        <v>88.8</v>
      </c>
      <c r="G46" s="13">
        <f t="shared" si="0"/>
        <v>70.50666666666666</v>
      </c>
      <c r="H46" s="14" t="s">
        <v>5</v>
      </c>
      <c r="I46" s="6"/>
    </row>
    <row r="47" spans="1:9" ht="13.5">
      <c r="A47" s="11" t="s">
        <v>106</v>
      </c>
      <c r="B47" s="11" t="s">
        <v>107</v>
      </c>
      <c r="C47" s="12" t="s">
        <v>12</v>
      </c>
      <c r="D47" s="12" t="s">
        <v>109</v>
      </c>
      <c r="E47" s="11">
        <v>180</v>
      </c>
      <c r="F47" s="13">
        <v>87.2</v>
      </c>
      <c r="G47" s="13">
        <f t="shared" si="0"/>
        <v>68.16</v>
      </c>
      <c r="H47" s="14" t="s">
        <v>5</v>
      </c>
      <c r="I47" s="6" t="s">
        <v>108</v>
      </c>
    </row>
    <row r="48" spans="1:9" ht="13.5">
      <c r="A48" s="11" t="s">
        <v>110</v>
      </c>
      <c r="B48" s="11" t="s">
        <v>111</v>
      </c>
      <c r="C48" s="12" t="s">
        <v>12</v>
      </c>
      <c r="D48" s="12" t="s">
        <v>109</v>
      </c>
      <c r="E48" s="11">
        <v>214</v>
      </c>
      <c r="F48" s="13">
        <v>87.2</v>
      </c>
      <c r="G48" s="13">
        <f>E48/3*0.7+F48*0.3</f>
        <v>76.09333333333333</v>
      </c>
      <c r="H48" s="14" t="s">
        <v>10</v>
      </c>
      <c r="I48" s="6"/>
    </row>
    <row r="49" spans="1:9" ht="13.5">
      <c r="A49" s="11" t="s">
        <v>112</v>
      </c>
      <c r="B49" s="11" t="s">
        <v>113</v>
      </c>
      <c r="C49" s="12" t="s">
        <v>12</v>
      </c>
      <c r="D49" s="12" t="s">
        <v>109</v>
      </c>
      <c r="E49" s="11">
        <v>200</v>
      </c>
      <c r="F49" s="13">
        <v>80.25</v>
      </c>
      <c r="G49" s="13">
        <f>E49/3*0.7+F49*0.3</f>
        <v>70.74166666666666</v>
      </c>
      <c r="H49" s="14" t="s">
        <v>10</v>
      </c>
      <c r="I49" s="6"/>
    </row>
    <row r="50" spans="1:9" ht="13.5">
      <c r="A50" s="11" t="s">
        <v>114</v>
      </c>
      <c r="B50" s="11" t="s">
        <v>115</v>
      </c>
      <c r="C50" s="12" t="s">
        <v>12</v>
      </c>
      <c r="D50" s="12" t="s">
        <v>109</v>
      </c>
      <c r="E50" s="11">
        <v>190</v>
      </c>
      <c r="F50" s="13">
        <v>79</v>
      </c>
      <c r="G50" s="13">
        <f>E50/3*0.7+F50*0.3</f>
        <v>68.03333333333333</v>
      </c>
      <c r="H50" s="14" t="s">
        <v>10</v>
      </c>
      <c r="I50" s="6" t="s">
        <v>108</v>
      </c>
    </row>
    <row r="51" spans="1:9" ht="13.5">
      <c r="A51" s="11" t="s">
        <v>116</v>
      </c>
      <c r="B51" s="11" t="s">
        <v>117</v>
      </c>
      <c r="C51" s="12" t="s">
        <v>12</v>
      </c>
      <c r="D51" s="12" t="s">
        <v>109</v>
      </c>
      <c r="E51" s="11">
        <v>190</v>
      </c>
      <c r="F51" s="13">
        <v>73</v>
      </c>
      <c r="G51" s="13">
        <f>E51/3*0.7+F51*0.3</f>
        <v>66.23333333333333</v>
      </c>
      <c r="H51" s="14" t="s">
        <v>10</v>
      </c>
      <c r="I51" s="6"/>
    </row>
    <row r="52" spans="1:9" ht="13.5">
      <c r="A52" s="11" t="s">
        <v>118</v>
      </c>
      <c r="B52" s="11" t="s">
        <v>119</v>
      </c>
      <c r="C52" s="11" t="s">
        <v>11</v>
      </c>
      <c r="D52" s="12" t="s">
        <v>140</v>
      </c>
      <c r="E52" s="11">
        <v>206</v>
      </c>
      <c r="F52" s="13">
        <v>87.4</v>
      </c>
      <c r="G52" s="13">
        <f>E52/3*0.7+F52*0.3</f>
        <v>74.28666666666668</v>
      </c>
      <c r="H52" s="14" t="s">
        <v>10</v>
      </c>
      <c r="I52" s="6"/>
    </row>
    <row r="53" spans="1:9" ht="13.5">
      <c r="A53" s="11" t="s">
        <v>120</v>
      </c>
      <c r="B53" s="11" t="s">
        <v>121</v>
      </c>
      <c r="C53" s="11" t="s">
        <v>11</v>
      </c>
      <c r="D53" s="12" t="s">
        <v>140</v>
      </c>
      <c r="E53" s="11">
        <v>205</v>
      </c>
      <c r="F53" s="13">
        <v>86.6</v>
      </c>
      <c r="G53" s="13">
        <f aca="true" t="shared" si="1" ref="G53:G62">E53/3*0.7+F53*0.3</f>
        <v>73.81333333333333</v>
      </c>
      <c r="H53" s="14" t="s">
        <v>141</v>
      </c>
      <c r="I53" s="6"/>
    </row>
    <row r="54" spans="1:9" ht="13.5">
      <c r="A54" s="15" t="s">
        <v>122</v>
      </c>
      <c r="B54" s="11" t="s">
        <v>123</v>
      </c>
      <c r="C54" s="11" t="s">
        <v>11</v>
      </c>
      <c r="D54" s="12" t="s">
        <v>140</v>
      </c>
      <c r="E54" s="11">
        <v>198</v>
      </c>
      <c r="F54" s="13">
        <v>87.6</v>
      </c>
      <c r="G54" s="13">
        <f t="shared" si="1"/>
        <v>72.47999999999999</v>
      </c>
      <c r="H54" s="14" t="s">
        <v>10</v>
      </c>
      <c r="I54" s="6"/>
    </row>
    <row r="55" spans="1:9" ht="13.5">
      <c r="A55" s="11" t="s">
        <v>124</v>
      </c>
      <c r="B55" s="11" t="s">
        <v>125</v>
      </c>
      <c r="C55" s="11" t="s">
        <v>11</v>
      </c>
      <c r="D55" s="12" t="s">
        <v>140</v>
      </c>
      <c r="E55" s="11">
        <v>194</v>
      </c>
      <c r="F55" s="13">
        <v>90.4</v>
      </c>
      <c r="G55" s="13">
        <f t="shared" si="1"/>
        <v>72.38666666666667</v>
      </c>
      <c r="H55" s="14" t="s">
        <v>141</v>
      </c>
      <c r="I55" s="6"/>
    </row>
    <row r="56" spans="1:9" ht="13.5">
      <c r="A56" s="11" t="s">
        <v>126</v>
      </c>
      <c r="B56" s="11" t="s">
        <v>127</v>
      </c>
      <c r="C56" s="11" t="s">
        <v>11</v>
      </c>
      <c r="D56" s="12" t="s">
        <v>140</v>
      </c>
      <c r="E56" s="11">
        <v>189</v>
      </c>
      <c r="F56" s="13">
        <v>88.2</v>
      </c>
      <c r="G56" s="13">
        <f t="shared" si="1"/>
        <v>70.56</v>
      </c>
      <c r="H56" s="14" t="s">
        <v>141</v>
      </c>
      <c r="I56" s="6"/>
    </row>
    <row r="57" spans="1:9" ht="13.5">
      <c r="A57" s="15" t="s">
        <v>128</v>
      </c>
      <c r="B57" s="11" t="s">
        <v>129</v>
      </c>
      <c r="C57" s="11" t="s">
        <v>11</v>
      </c>
      <c r="D57" s="12" t="s">
        <v>140</v>
      </c>
      <c r="E57" s="11">
        <v>191</v>
      </c>
      <c r="F57" s="13">
        <v>84.4</v>
      </c>
      <c r="G57" s="13">
        <f t="shared" si="1"/>
        <v>69.88666666666666</v>
      </c>
      <c r="H57" s="14" t="s">
        <v>10</v>
      </c>
      <c r="I57" s="6"/>
    </row>
    <row r="58" spans="1:9" ht="13.5">
      <c r="A58" s="11" t="s">
        <v>130</v>
      </c>
      <c r="B58" s="11" t="s">
        <v>131</v>
      </c>
      <c r="C58" s="11" t="s">
        <v>11</v>
      </c>
      <c r="D58" s="12" t="s">
        <v>140</v>
      </c>
      <c r="E58" s="11">
        <v>186</v>
      </c>
      <c r="F58" s="13">
        <v>83.4</v>
      </c>
      <c r="G58" s="13">
        <f t="shared" si="1"/>
        <v>68.42</v>
      </c>
      <c r="H58" s="14" t="s">
        <v>141</v>
      </c>
      <c r="I58" s="6"/>
    </row>
    <row r="59" spans="1:9" ht="13.5">
      <c r="A59" s="15" t="s">
        <v>132</v>
      </c>
      <c r="B59" s="11" t="s">
        <v>133</v>
      </c>
      <c r="C59" s="11" t="s">
        <v>11</v>
      </c>
      <c r="D59" s="12" t="s">
        <v>140</v>
      </c>
      <c r="E59" s="11">
        <v>182</v>
      </c>
      <c r="F59" s="13">
        <v>84.4</v>
      </c>
      <c r="G59" s="13">
        <f t="shared" si="1"/>
        <v>67.78666666666666</v>
      </c>
      <c r="H59" s="14" t="s">
        <v>10</v>
      </c>
      <c r="I59" s="6"/>
    </row>
    <row r="60" spans="1:9" ht="13.5">
      <c r="A60" s="11" t="s">
        <v>134</v>
      </c>
      <c r="B60" s="11" t="s">
        <v>135</v>
      </c>
      <c r="C60" s="11" t="s">
        <v>11</v>
      </c>
      <c r="D60" s="12" t="s">
        <v>140</v>
      </c>
      <c r="E60" s="11">
        <v>175</v>
      </c>
      <c r="F60" s="13">
        <v>89.6</v>
      </c>
      <c r="G60" s="13">
        <f t="shared" si="1"/>
        <v>67.71333333333334</v>
      </c>
      <c r="H60" s="14" t="s">
        <v>10</v>
      </c>
      <c r="I60" s="6"/>
    </row>
    <row r="61" spans="1:9" ht="13.5">
      <c r="A61" s="11" t="s">
        <v>136</v>
      </c>
      <c r="B61" s="11" t="s">
        <v>137</v>
      </c>
      <c r="C61" s="11" t="s">
        <v>11</v>
      </c>
      <c r="D61" s="12" t="s">
        <v>140</v>
      </c>
      <c r="E61" s="11">
        <v>176</v>
      </c>
      <c r="F61" s="13">
        <v>81.2</v>
      </c>
      <c r="G61" s="13">
        <f t="shared" si="1"/>
        <v>65.42666666666666</v>
      </c>
      <c r="H61" s="14" t="s">
        <v>10</v>
      </c>
      <c r="I61" s="6"/>
    </row>
    <row r="62" spans="1:9" ht="13.5">
      <c r="A62" s="11" t="s">
        <v>138</v>
      </c>
      <c r="B62" s="11" t="s">
        <v>139</v>
      </c>
      <c r="C62" s="11" t="s">
        <v>11</v>
      </c>
      <c r="D62" s="12" t="s">
        <v>140</v>
      </c>
      <c r="E62" s="11">
        <v>176</v>
      </c>
      <c r="F62" s="13">
        <v>80</v>
      </c>
      <c r="G62" s="13">
        <f t="shared" si="1"/>
        <v>65.06666666666666</v>
      </c>
      <c r="H62" s="14" t="s">
        <v>5</v>
      </c>
      <c r="I62" s="6"/>
    </row>
    <row r="63" spans="1:9" ht="13.5">
      <c r="A63" s="11" t="s">
        <v>142</v>
      </c>
      <c r="B63" s="11" t="s">
        <v>143</v>
      </c>
      <c r="C63" s="11" t="s">
        <v>15</v>
      </c>
      <c r="D63" s="11" t="s">
        <v>16</v>
      </c>
      <c r="E63" s="11">
        <v>369</v>
      </c>
      <c r="F63" s="13">
        <v>88.4</v>
      </c>
      <c r="G63" s="13">
        <f>E63/5*0.7+F63*0.3</f>
        <v>78.17999999999999</v>
      </c>
      <c r="H63" s="14" t="s">
        <v>5</v>
      </c>
      <c r="I63" s="6"/>
    </row>
    <row r="64" spans="1:9" ht="13.5">
      <c r="A64" s="11" t="s">
        <v>144</v>
      </c>
      <c r="B64" s="11" t="s">
        <v>145</v>
      </c>
      <c r="C64" s="11" t="s">
        <v>15</v>
      </c>
      <c r="D64" s="11" t="s">
        <v>16</v>
      </c>
      <c r="E64" s="11">
        <v>358</v>
      </c>
      <c r="F64" s="13">
        <v>84.8</v>
      </c>
      <c r="G64" s="13">
        <f>E64/5*0.7+F64*0.3</f>
        <v>75.55999999999999</v>
      </c>
      <c r="H64" s="14" t="s">
        <v>5</v>
      </c>
      <c r="I64" s="6"/>
    </row>
    <row r="65" spans="1:9" ht="13.5">
      <c r="A65" s="11" t="s">
        <v>146</v>
      </c>
      <c r="B65" s="11" t="s">
        <v>147</v>
      </c>
      <c r="C65" s="11" t="s">
        <v>13</v>
      </c>
      <c r="D65" s="11" t="s">
        <v>14</v>
      </c>
      <c r="E65" s="11">
        <v>358</v>
      </c>
      <c r="F65" s="13">
        <v>84.6</v>
      </c>
      <c r="G65" s="13">
        <f>E65/5*0.7+F65*0.3</f>
        <v>75.49999999999999</v>
      </c>
      <c r="H65" s="14" t="s">
        <v>5</v>
      </c>
      <c r="I65" s="6"/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cdf</cp:lastModifiedBy>
  <cp:lastPrinted>2017-03-28T23:24:32Z</cp:lastPrinted>
  <dcterms:created xsi:type="dcterms:W3CDTF">2016-03-24T02:54:15Z</dcterms:created>
  <dcterms:modified xsi:type="dcterms:W3CDTF">2020-05-19T10:19:19Z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