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'Sheet1'!$A$1:$I$24</definedName>
  </definedNames>
  <calcPr fullCalcOnLoad="1"/>
</workbook>
</file>

<file path=xl/sharedStrings.xml><?xml version="1.0" encoding="utf-8"?>
<sst xmlns="http://schemas.openxmlformats.org/spreadsheetml/2006/main" count="81" uniqueCount="62">
  <si>
    <t>考生姓名</t>
  </si>
  <si>
    <t>准考证号</t>
  </si>
  <si>
    <t>复试专业</t>
  </si>
  <si>
    <t>初试成绩</t>
  </si>
  <si>
    <t>复试成绩</t>
  </si>
  <si>
    <t>总成绩</t>
  </si>
  <si>
    <t>加试1科目及成绩</t>
  </si>
  <si>
    <t>加试2科目及成绩</t>
  </si>
  <si>
    <t>备注</t>
  </si>
  <si>
    <t>张鑫</t>
  </si>
  <si>
    <t>104630411001388</t>
  </si>
  <si>
    <t>电子信息</t>
  </si>
  <si>
    <t>张媛</t>
  </si>
  <si>
    <t>104630411001554</t>
  </si>
  <si>
    <t>刘琳琳</t>
  </si>
  <si>
    <t>104630411002288</t>
  </si>
  <si>
    <t>张强</t>
  </si>
  <si>
    <t>104630411001519</t>
  </si>
  <si>
    <t>李世龙</t>
  </si>
  <si>
    <t>104630411001581</t>
  </si>
  <si>
    <t>袁其浩</t>
  </si>
  <si>
    <t>104630411001509</t>
  </si>
  <si>
    <t>牛超</t>
  </si>
  <si>
    <t>104630411002246</t>
  </si>
  <si>
    <t>李浩</t>
  </si>
  <si>
    <t>104630411002276</t>
  </si>
  <si>
    <t>陈艳彬</t>
  </si>
  <si>
    <t>104630411001160</t>
  </si>
  <si>
    <t>机械</t>
  </si>
  <si>
    <t>孙亚鹏</t>
  </si>
  <si>
    <t>104630411001183</t>
  </si>
  <si>
    <t>王铨溥</t>
  </si>
  <si>
    <t>104630411001155</t>
  </si>
  <si>
    <t>陈星飒</t>
  </si>
  <si>
    <t>104630411001307</t>
  </si>
  <si>
    <t>姜薄士</t>
  </si>
  <si>
    <t>104630411001114</t>
  </si>
  <si>
    <t>范福磊</t>
  </si>
  <si>
    <t>104630411001157</t>
  </si>
  <si>
    <t>孙智聪</t>
  </si>
  <si>
    <t>104630411001151</t>
  </si>
  <si>
    <t>严晗</t>
  </si>
  <si>
    <t>104630411001857</t>
  </si>
  <si>
    <t>农业管理</t>
  </si>
  <si>
    <t>赵世鹏</t>
  </si>
  <si>
    <t>104630411000983</t>
  </si>
  <si>
    <t>土木水利</t>
  </si>
  <si>
    <t>王佳乐</t>
  </si>
  <si>
    <t>104630411000226</t>
  </si>
  <si>
    <t>卢化磊</t>
  </si>
  <si>
    <t>104630411002820</t>
  </si>
  <si>
    <t>工商管理（MBA）</t>
  </si>
  <si>
    <t>全日制</t>
  </si>
  <si>
    <t>曹庆海</t>
  </si>
  <si>
    <t>104630411002868</t>
  </si>
  <si>
    <t>马霄琳</t>
  </si>
  <si>
    <t>104630411002639</t>
  </si>
  <si>
    <t>任雪佳</t>
  </si>
  <si>
    <t>104630411003082</t>
  </si>
  <si>
    <t>会计</t>
  </si>
  <si>
    <t>王萍</t>
  </si>
  <si>
    <t>104630411003072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</si>
</sst>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4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方正姚体_GBK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pane ySplit="1" topLeftCell="A2" activePane="bottomLeft" state="frozen"/>
      <selection pane="bottomLeft" activeCell="D35" sqref="D35"/>
    </sheetView>
  </sheetViews>
  <sheetFormatPr defaultColWidth="9.00390625" defaultRowHeight="14.25"/>
  <cols>
    <col min="1" max="1" width="9.375" style="2" customWidth="1"/>
    <col min="2" max="2" width="18.25390625" style="2" customWidth="1"/>
    <col min="3" max="3" width="18.50390625" style="2" customWidth="1"/>
    <col min="4" max="4" width="9.375" style="3" customWidth="1"/>
    <col min="5" max="5" width="9.375" style="4" customWidth="1"/>
    <col min="6" max="6" width="7.50390625" style="5" customWidth="1"/>
    <col min="7" max="7" width="15.75390625" style="6" customWidth="1"/>
    <col min="8" max="8" width="15.75390625" style="7" customWidth="1"/>
    <col min="9" max="9" width="6.25390625" style="2" customWidth="1"/>
    <col min="10" max="16384" width="9.00390625" style="2" customWidth="1"/>
  </cols>
  <sheetData>
    <row r="1" spans="1:9" s="1" customFormat="1" ht="24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1" t="s">
        <v>7</v>
      </c>
      <c r="I1" s="16" t="s">
        <v>8</v>
      </c>
    </row>
    <row r="2" spans="1:9" ht="14.25">
      <c r="A2" s="12" t="s">
        <v>9</v>
      </c>
      <c r="B2" s="12" t="s">
        <v>10</v>
      </c>
      <c r="C2" s="12" t="s">
        <v>11</v>
      </c>
      <c r="D2" s="12">
        <v>300</v>
      </c>
      <c r="E2" s="13">
        <v>73.44</v>
      </c>
      <c r="F2" s="14">
        <v>64.032</v>
      </c>
      <c r="G2" s="12"/>
      <c r="H2" s="15"/>
      <c r="I2" s="17"/>
    </row>
    <row r="3" spans="1:9" ht="14.25">
      <c r="A3" s="12" t="s">
        <v>12</v>
      </c>
      <c r="B3" s="12" t="s">
        <v>13</v>
      </c>
      <c r="C3" s="12" t="s">
        <v>11</v>
      </c>
      <c r="D3" s="12">
        <v>310</v>
      </c>
      <c r="E3" s="13">
        <v>68.75999999999999</v>
      </c>
      <c r="F3" s="14">
        <v>64.02799999999999</v>
      </c>
      <c r="G3" s="12"/>
      <c r="H3" s="15"/>
      <c r="I3" s="17"/>
    </row>
    <row r="4" spans="1:9" ht="14.25">
      <c r="A4" s="12" t="s">
        <v>14</v>
      </c>
      <c r="B4" s="12" t="s">
        <v>15</v>
      </c>
      <c r="C4" s="12" t="s">
        <v>11</v>
      </c>
      <c r="D4" s="12">
        <v>303</v>
      </c>
      <c r="E4" s="13">
        <v>70.03999999999999</v>
      </c>
      <c r="F4" s="14">
        <v>63.432</v>
      </c>
      <c r="G4" s="12"/>
      <c r="H4" s="15"/>
      <c r="I4" s="17"/>
    </row>
    <row r="5" spans="1:9" ht="14.25">
      <c r="A5" s="12" t="s">
        <v>16</v>
      </c>
      <c r="B5" s="12" t="s">
        <v>17</v>
      </c>
      <c r="C5" s="12" t="s">
        <v>11</v>
      </c>
      <c r="D5" s="12">
        <v>309</v>
      </c>
      <c r="E5" s="13">
        <v>67.03999999999999</v>
      </c>
      <c r="F5" s="14">
        <v>63.372</v>
      </c>
      <c r="G5" s="12"/>
      <c r="H5" s="15"/>
      <c r="I5" s="17"/>
    </row>
    <row r="6" spans="1:9" ht="14.25">
      <c r="A6" s="12" t="s">
        <v>18</v>
      </c>
      <c r="B6" s="12" t="s">
        <v>19</v>
      </c>
      <c r="C6" s="12" t="s">
        <v>11</v>
      </c>
      <c r="D6" s="12">
        <v>307</v>
      </c>
      <c r="E6" s="13">
        <v>67.56</v>
      </c>
      <c r="F6" s="14">
        <v>63.248</v>
      </c>
      <c r="G6" s="12"/>
      <c r="H6" s="15"/>
      <c r="I6" s="17"/>
    </row>
    <row r="7" spans="1:9" ht="14.25">
      <c r="A7" s="12" t="s">
        <v>20</v>
      </c>
      <c r="B7" s="12" t="s">
        <v>21</v>
      </c>
      <c r="C7" s="12" t="s">
        <v>11</v>
      </c>
      <c r="D7" s="12">
        <v>280</v>
      </c>
      <c r="E7" s="13">
        <v>79.75999999999999</v>
      </c>
      <c r="F7" s="14">
        <v>63.12799999999999</v>
      </c>
      <c r="G7" s="12"/>
      <c r="H7" s="15"/>
      <c r="I7" s="17"/>
    </row>
    <row r="8" spans="1:9" ht="14.25">
      <c r="A8" s="12" t="s">
        <v>22</v>
      </c>
      <c r="B8" s="12" t="s">
        <v>23</v>
      </c>
      <c r="C8" s="12" t="s">
        <v>11</v>
      </c>
      <c r="D8" s="12">
        <v>287</v>
      </c>
      <c r="E8" s="13">
        <v>75.11999999999999</v>
      </c>
      <c r="F8" s="14">
        <v>62.715999999999994</v>
      </c>
      <c r="G8" s="12"/>
      <c r="H8" s="15"/>
      <c r="I8" s="17"/>
    </row>
    <row r="9" spans="1:9" ht="14.25">
      <c r="A9" s="12" t="s">
        <v>24</v>
      </c>
      <c r="B9" s="12" t="s">
        <v>25</v>
      </c>
      <c r="C9" s="12" t="s">
        <v>11</v>
      </c>
      <c r="D9" s="12">
        <v>307</v>
      </c>
      <c r="E9" s="13">
        <v>64.75999999999999</v>
      </c>
      <c r="F9" s="14">
        <v>62.407999999999994</v>
      </c>
      <c r="G9" s="12"/>
      <c r="H9" s="15"/>
      <c r="I9" s="17"/>
    </row>
    <row r="10" spans="1:9" ht="14.25">
      <c r="A10" s="12" t="s">
        <v>26</v>
      </c>
      <c r="B10" s="18" t="s">
        <v>27</v>
      </c>
      <c r="C10" s="12" t="s">
        <v>28</v>
      </c>
      <c r="D10" s="12">
        <v>280</v>
      </c>
      <c r="E10" s="13">
        <v>80.655</v>
      </c>
      <c r="F10" s="14">
        <v>63.3965</v>
      </c>
      <c r="G10" s="12"/>
      <c r="H10" s="15"/>
      <c r="I10" s="17"/>
    </row>
    <row r="11" spans="1:9" ht="14.25">
      <c r="A11" s="12" t="s">
        <v>29</v>
      </c>
      <c r="B11" s="18" t="s">
        <v>30</v>
      </c>
      <c r="C11" s="12" t="s">
        <v>28</v>
      </c>
      <c r="D11" s="12">
        <v>285</v>
      </c>
      <c r="E11" s="13">
        <v>76.9</v>
      </c>
      <c r="F11" s="14">
        <v>62.97</v>
      </c>
      <c r="G11" s="12"/>
      <c r="H11" s="15"/>
      <c r="I11" s="17"/>
    </row>
    <row r="12" spans="1:9" ht="14.25">
      <c r="A12" s="12" t="s">
        <v>31</v>
      </c>
      <c r="B12" s="18" t="s">
        <v>32</v>
      </c>
      <c r="C12" s="12" t="s">
        <v>28</v>
      </c>
      <c r="D12" s="12">
        <v>284</v>
      </c>
      <c r="E12" s="13">
        <v>77.35</v>
      </c>
      <c r="F12" s="14">
        <v>62.965</v>
      </c>
      <c r="G12" s="12"/>
      <c r="H12" s="15"/>
      <c r="I12" s="17"/>
    </row>
    <row r="13" spans="1:9" ht="14.25">
      <c r="A13" s="12" t="s">
        <v>33</v>
      </c>
      <c r="B13" s="18" t="s">
        <v>34</v>
      </c>
      <c r="C13" s="12" t="s">
        <v>28</v>
      </c>
      <c r="D13" s="12">
        <v>280</v>
      </c>
      <c r="E13" s="13">
        <v>79.2</v>
      </c>
      <c r="F13" s="14">
        <v>62.96</v>
      </c>
      <c r="G13" s="12"/>
      <c r="H13" s="15"/>
      <c r="I13" s="17"/>
    </row>
    <row r="14" spans="1:9" ht="14.25">
      <c r="A14" s="12" t="s">
        <v>35</v>
      </c>
      <c r="B14" s="18" t="s">
        <v>36</v>
      </c>
      <c r="C14" s="12" t="s">
        <v>28</v>
      </c>
      <c r="D14" s="12">
        <v>281</v>
      </c>
      <c r="E14" s="13">
        <v>78.45</v>
      </c>
      <c r="F14" s="14">
        <v>62.875</v>
      </c>
      <c r="G14" s="12"/>
      <c r="H14" s="15"/>
      <c r="I14" s="17"/>
    </row>
    <row r="15" spans="1:9" ht="14.25">
      <c r="A15" s="12" t="s">
        <v>37</v>
      </c>
      <c r="B15" s="18" t="s">
        <v>38</v>
      </c>
      <c r="C15" s="12" t="s">
        <v>28</v>
      </c>
      <c r="D15" s="12">
        <v>294</v>
      </c>
      <c r="E15" s="13">
        <v>71.2</v>
      </c>
      <c r="F15" s="14">
        <v>62.52</v>
      </c>
      <c r="G15" s="12"/>
      <c r="H15" s="15"/>
      <c r="I15" s="17"/>
    </row>
    <row r="16" spans="1:9" ht="14.25">
      <c r="A16" s="12" t="s">
        <v>39</v>
      </c>
      <c r="B16" s="18" t="s">
        <v>40</v>
      </c>
      <c r="C16" s="12" t="s">
        <v>28</v>
      </c>
      <c r="D16" s="12">
        <v>277</v>
      </c>
      <c r="E16" s="13">
        <v>78.805</v>
      </c>
      <c r="F16" s="14">
        <v>62.4215</v>
      </c>
      <c r="G16" s="12"/>
      <c r="H16" s="15"/>
      <c r="I16" s="17"/>
    </row>
    <row r="17" spans="1:9" ht="14.25">
      <c r="A17" s="12" t="s">
        <v>41</v>
      </c>
      <c r="B17" s="12" t="s">
        <v>42</v>
      </c>
      <c r="C17" s="12" t="s">
        <v>43</v>
      </c>
      <c r="D17" s="12">
        <v>255</v>
      </c>
      <c r="E17" s="13">
        <v>84.52</v>
      </c>
      <c r="F17" s="14">
        <f>(D17/5)*70%+E17*30%</f>
        <v>61.056</v>
      </c>
      <c r="G17" s="12"/>
      <c r="H17" s="15"/>
      <c r="I17" s="17"/>
    </row>
    <row r="18" spans="1:9" ht="14.25">
      <c r="A18" s="12" t="s">
        <v>44</v>
      </c>
      <c r="B18" s="18" t="s">
        <v>45</v>
      </c>
      <c r="C18" s="12" t="s">
        <v>46</v>
      </c>
      <c r="D18" s="12">
        <v>264</v>
      </c>
      <c r="E18" s="13">
        <v>80.14</v>
      </c>
      <c r="F18" s="14">
        <v>61.001999999999995</v>
      </c>
      <c r="G18" s="12"/>
      <c r="H18" s="15"/>
      <c r="I18" s="17"/>
    </row>
    <row r="19" spans="1:9" ht="14.25">
      <c r="A19" s="12" t="s">
        <v>47</v>
      </c>
      <c r="B19" s="18" t="s">
        <v>48</v>
      </c>
      <c r="C19" s="12" t="s">
        <v>46</v>
      </c>
      <c r="D19" s="12">
        <v>269</v>
      </c>
      <c r="E19" s="13">
        <v>77.18</v>
      </c>
      <c r="F19" s="14">
        <v>60.81399999999999</v>
      </c>
      <c r="G19" s="12"/>
      <c r="H19" s="15"/>
      <c r="I19" s="17"/>
    </row>
    <row r="20" spans="1:9" ht="14.25">
      <c r="A20" s="12" t="s">
        <v>49</v>
      </c>
      <c r="B20" s="12" t="s">
        <v>50</v>
      </c>
      <c r="C20" s="12" t="s">
        <v>51</v>
      </c>
      <c r="D20" s="12">
        <v>181</v>
      </c>
      <c r="E20" s="13">
        <v>77.5</v>
      </c>
      <c r="F20" s="14">
        <f aca="true" t="shared" si="0" ref="F20:F22">(D20/3)*0.7+E20*0.3</f>
        <v>65.48333333333333</v>
      </c>
      <c r="G20" s="12"/>
      <c r="H20" s="15"/>
      <c r="I20" s="12" t="s">
        <v>52</v>
      </c>
    </row>
    <row r="21" spans="1:9" ht="14.25">
      <c r="A21" s="12" t="s">
        <v>53</v>
      </c>
      <c r="B21" s="12" t="s">
        <v>54</v>
      </c>
      <c r="C21" s="12" t="s">
        <v>51</v>
      </c>
      <c r="D21" s="12">
        <v>176</v>
      </c>
      <c r="E21" s="13">
        <v>81</v>
      </c>
      <c r="F21" s="14">
        <f t="shared" si="0"/>
        <v>65.36666666666666</v>
      </c>
      <c r="G21" s="12"/>
      <c r="H21" s="15"/>
      <c r="I21" s="12" t="s">
        <v>52</v>
      </c>
    </row>
    <row r="22" spans="1:9" ht="14.25">
      <c r="A22" s="12" t="s">
        <v>55</v>
      </c>
      <c r="B22" s="12" t="s">
        <v>56</v>
      </c>
      <c r="C22" s="12" t="s">
        <v>51</v>
      </c>
      <c r="D22" s="12">
        <v>176</v>
      </c>
      <c r="E22" s="13">
        <v>80.4</v>
      </c>
      <c r="F22" s="14">
        <f t="shared" si="0"/>
        <v>65.18666666666667</v>
      </c>
      <c r="G22" s="12"/>
      <c r="H22" s="15"/>
      <c r="I22" s="12" t="s">
        <v>52</v>
      </c>
    </row>
    <row r="23" spans="1:9" ht="14.25">
      <c r="A23" s="12" t="s">
        <v>57</v>
      </c>
      <c r="B23" s="12" t="s">
        <v>58</v>
      </c>
      <c r="C23" s="12" t="s">
        <v>59</v>
      </c>
      <c r="D23" s="12">
        <v>213</v>
      </c>
      <c r="E23" s="13">
        <v>85.98</v>
      </c>
      <c r="F23" s="14">
        <v>75.494</v>
      </c>
      <c r="G23" s="12"/>
      <c r="H23" s="15"/>
      <c r="I23" s="17"/>
    </row>
    <row r="24" spans="1:9" ht="14.25">
      <c r="A24" s="12" t="s">
        <v>60</v>
      </c>
      <c r="B24" s="12" t="s">
        <v>61</v>
      </c>
      <c r="C24" s="12" t="s">
        <v>59</v>
      </c>
      <c r="D24" s="12">
        <v>208</v>
      </c>
      <c r="E24" s="13">
        <v>89.16</v>
      </c>
      <c r="F24" s="14">
        <v>75.28133333333332</v>
      </c>
      <c r="G24" s="12"/>
      <c r="H24" s="15"/>
      <c r="I24" s="17"/>
    </row>
  </sheetData>
  <sheetProtection/>
  <autoFilter ref="A1:I24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星空/ty</cp:lastModifiedBy>
  <dcterms:created xsi:type="dcterms:W3CDTF">2019-03-26T08:57:39Z</dcterms:created>
  <dcterms:modified xsi:type="dcterms:W3CDTF">2020-05-20T05:39:17Z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