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85" windowHeight="8370" tabRatio="500" activeTab="0"/>
  </bookViews>
  <sheets>
    <sheet name="总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<sst xmlns="http://schemas.openxmlformats.org/spreadsheetml/2006/main" count="147" uniqueCount="69">
  <si>
    <t>考生编号</t>
  </si>
  <si>
    <t>姓名</t>
  </si>
  <si>
    <t>报考专业</t>
  </si>
  <si>
    <t>研究方向</t>
  </si>
  <si>
    <t>实验(实践)能力（30）</t>
  </si>
  <si>
    <t>综合面试（90）</t>
  </si>
  <si>
    <t>外语听说能力（15）</t>
  </si>
  <si>
    <t>085400 电子信息</t>
  </si>
  <si>
    <t>100560003908331</t>
  </si>
  <si>
    <t>梁建行</t>
  </si>
  <si>
    <t>04 生物医学工程</t>
  </si>
  <si>
    <t>100560003908239</t>
  </si>
  <si>
    <t>杨凯洁</t>
  </si>
  <si>
    <t>100560000101627</t>
  </si>
  <si>
    <t>高润原</t>
  </si>
  <si>
    <t>100560027321855</t>
  </si>
  <si>
    <t>刘金凤</t>
  </si>
  <si>
    <t>100560000101625</t>
  </si>
  <si>
    <t>张良</t>
  </si>
  <si>
    <t>100560000100526</t>
  </si>
  <si>
    <t>王烁</t>
  </si>
  <si>
    <t>100560000100459</t>
  </si>
  <si>
    <t>王明奎</t>
  </si>
  <si>
    <t>100560016616153</t>
  </si>
  <si>
    <t>付一宁</t>
  </si>
  <si>
    <t>100560000100536</t>
  </si>
  <si>
    <t>高漠杨</t>
  </si>
  <si>
    <t>100560000100533</t>
  </si>
  <si>
    <t>王文利</t>
  </si>
  <si>
    <t>100560052825250</t>
  </si>
  <si>
    <t>王济文</t>
  </si>
  <si>
    <t>100560000100514</t>
  </si>
  <si>
    <t>李佳艺</t>
  </si>
  <si>
    <t>100560014315516</t>
  </si>
  <si>
    <t>史久聪</t>
  </si>
  <si>
    <t>100560013014842</t>
  </si>
  <si>
    <t>郜峰</t>
  </si>
  <si>
    <t>100560000100457</t>
  </si>
  <si>
    <t>杨雨昊</t>
  </si>
  <si>
    <t>100560016716328</t>
  </si>
  <si>
    <t>陆苗苗</t>
  </si>
  <si>
    <t>100560000100504</t>
  </si>
  <si>
    <t>丁永正</t>
  </si>
  <si>
    <t>100560004209306</t>
  </si>
  <si>
    <t>宋悦</t>
  </si>
  <si>
    <t>100560000101740</t>
  </si>
  <si>
    <t>张杰</t>
  </si>
  <si>
    <t>100560000100534</t>
  </si>
  <si>
    <t>马梓祎</t>
  </si>
  <si>
    <t>100560029022245</t>
  </si>
  <si>
    <t>王绿波</t>
  </si>
  <si>
    <t>100560027321856</t>
  </si>
  <si>
    <t>苗育涵</t>
  </si>
  <si>
    <t>100560004509904</t>
  </si>
  <si>
    <t>窦昊</t>
  </si>
  <si>
    <t>100560036123251</t>
  </si>
  <si>
    <t>潘英雪</t>
  </si>
  <si>
    <t>100560023819154</t>
  </si>
  <si>
    <t>徐向阳</t>
  </si>
  <si>
    <t>100560029022247</t>
  </si>
  <si>
    <t>汪文达</t>
  </si>
  <si>
    <t>100560003908249</t>
  </si>
  <si>
    <t>孟双</t>
  </si>
  <si>
    <t>初试总分</t>
  </si>
  <si>
    <t>专业课测试（65）</t>
  </si>
  <si>
    <t>复试总分</t>
  </si>
  <si>
    <t>总成绩</t>
  </si>
  <si>
    <t>录取情况</t>
  </si>
  <si>
    <t>拟录取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</si>
</sst>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3"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36"/>
      <name val="宋体"/>
      <family val="0"/>
    </font>
    <font>
      <u val="single"/>
      <sz val="11"/>
      <color indexed="21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1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20"/>
      <name val="宋体"/>
      <family val="0"/>
    </font>
    <font>
      <sz val="11"/>
      <color indexed="12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sz val="11"/>
      <color rgb="FF3F3F76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26" fillId="0" borderId="4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7" fillId="2" borderId="5" applyNumberFormat="0" applyAlignment="0" applyProtection="0"/>
    <xf numFmtId="0" fontId="28" fillId="20" borderId="6" applyNumberFormat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1" fillId="21" borderId="0" applyNumberFormat="0" applyBorder="0" applyAlignment="0" applyProtection="0"/>
    <xf numFmtId="0" fontId="13" fillId="2" borderId="8" applyNumberFormat="0" applyAlignment="0" applyProtection="0"/>
    <xf numFmtId="0" fontId="32" fillId="22" borderId="5" applyNumberFormat="0" applyAlignment="0" applyProtection="0"/>
    <xf numFmtId="0" fontId="7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9" applyNumberFormat="0" applyFont="0" applyAlignment="0" applyProtection="0"/>
  </cellStyleXfs>
  <cellXfs count="37">
    <xf numFmtId="0" fontId="0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G34" sqref="G34"/>
    </sheetView>
  </sheetViews>
  <sheetFormatPr defaultColWidth="10.00390625" defaultRowHeight="12.75"/>
  <cols>
    <col min="1" max="1" width="17.140625" style="0" customWidth="1"/>
    <col min="2" max="2" width="10.7109375" style="0" customWidth="1"/>
    <col min="3" max="3" width="15.7109375" style="0" customWidth="1"/>
    <col min="4" max="4" width="14.8515625" style="0" customWidth="1"/>
    <col min="5" max="5" width="9.8515625" style="0" customWidth="1"/>
    <col min="6" max="6" width="14.421875" style="0" customWidth="1"/>
    <col min="7" max="7" width="15.57421875" style="0" customWidth="1"/>
    <col min="8" max="8" width="16.140625" style="0" customWidth="1"/>
    <col min="9" max="9" width="14.57421875" style="0" customWidth="1"/>
    <col min="10" max="11" width="10.00390625" style="35" customWidth="1"/>
  </cols>
  <sheetData>
    <row r="1" spans="1:13" ht="53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63</v>
      </c>
      <c r="F1" s="2" t="s">
        <v>64</v>
      </c>
      <c r="G1" s="2" t="s">
        <v>4</v>
      </c>
      <c r="H1" s="2" t="s">
        <v>6</v>
      </c>
      <c r="I1" s="2" t="s">
        <v>5</v>
      </c>
      <c r="J1" s="15" t="s">
        <v>65</v>
      </c>
      <c r="K1" s="14" t="s">
        <v>66</v>
      </c>
      <c r="L1" s="14" t="s">
        <v>67</v>
      </c>
      <c r="M1" s="3"/>
    </row>
    <row r="2" spans="1:12" ht="24.75" customHeight="1">
      <c r="A2" s="4" t="s">
        <v>8</v>
      </c>
      <c r="B2" s="4" t="s">
        <v>9</v>
      </c>
      <c r="C2" s="4" t="s">
        <v>7</v>
      </c>
      <c r="D2" s="4" t="s">
        <v>10</v>
      </c>
      <c r="E2" s="4">
        <v>402</v>
      </c>
      <c r="F2" s="4">
        <v>59.8</v>
      </c>
      <c r="G2" s="4">
        <v>27.4</v>
      </c>
      <c r="H2" s="4">
        <v>14</v>
      </c>
      <c r="I2" s="4">
        <v>82.8</v>
      </c>
      <c r="J2" s="4">
        <f aca="true" t="shared" si="0" ref="J2:J28">SUM(F2:I2)</f>
        <v>184</v>
      </c>
      <c r="K2" s="4">
        <f aca="true" t="shared" si="1" ref="K2:K28">E2/2.5*0.6+J2*0.4</f>
        <v>170.08</v>
      </c>
      <c r="L2" s="36" t="s">
        <v>68</v>
      </c>
    </row>
    <row r="3" spans="1:12" ht="24.75" customHeight="1">
      <c r="A3" s="5" t="s">
        <v>11</v>
      </c>
      <c r="B3" s="5" t="s">
        <v>12</v>
      </c>
      <c r="C3" s="5" t="s">
        <v>7</v>
      </c>
      <c r="D3" s="5" t="s">
        <v>10</v>
      </c>
      <c r="E3" s="4">
        <v>388</v>
      </c>
      <c r="F3" s="4">
        <v>59.4</v>
      </c>
      <c r="G3" s="4">
        <v>26.4</v>
      </c>
      <c r="H3" s="4">
        <v>12.8</v>
      </c>
      <c r="I3" s="4">
        <v>82.6</v>
      </c>
      <c r="J3" s="4">
        <f t="shared" si="0"/>
        <v>181.2</v>
      </c>
      <c r="K3" s="4">
        <f t="shared" si="1"/>
        <v>165.6</v>
      </c>
      <c r="L3" s="36" t="s">
        <v>68</v>
      </c>
    </row>
    <row r="4" spans="1:12" ht="24.75" customHeight="1">
      <c r="A4" s="6" t="s">
        <v>13</v>
      </c>
      <c r="B4" s="6" t="s">
        <v>14</v>
      </c>
      <c r="C4" s="6" t="s">
        <v>7</v>
      </c>
      <c r="D4" s="6" t="s">
        <v>10</v>
      </c>
      <c r="E4" s="4">
        <v>379</v>
      </c>
      <c r="F4" s="4">
        <v>57</v>
      </c>
      <c r="G4" s="4">
        <v>26.4</v>
      </c>
      <c r="H4" s="4">
        <v>14.2</v>
      </c>
      <c r="I4" s="4">
        <v>83.8</v>
      </c>
      <c r="J4" s="4">
        <f t="shared" si="0"/>
        <v>181.4</v>
      </c>
      <c r="K4" s="4">
        <f t="shared" si="1"/>
        <v>163.51999999999998</v>
      </c>
      <c r="L4" s="36" t="s">
        <v>68</v>
      </c>
    </row>
    <row r="5" spans="1:12" ht="24.75" customHeight="1">
      <c r="A5" s="10" t="s">
        <v>21</v>
      </c>
      <c r="B5" s="10" t="s">
        <v>22</v>
      </c>
      <c r="C5" s="10" t="s">
        <v>7</v>
      </c>
      <c r="D5" s="10" t="s">
        <v>10</v>
      </c>
      <c r="E5" s="4">
        <v>365</v>
      </c>
      <c r="F5" s="4">
        <v>60.6</v>
      </c>
      <c r="G5" s="4">
        <v>26.2</v>
      </c>
      <c r="H5" s="4">
        <v>13</v>
      </c>
      <c r="I5" s="4">
        <v>82</v>
      </c>
      <c r="J5" s="4">
        <f>SUM(F5:I5)</f>
        <v>181.8</v>
      </c>
      <c r="K5" s="4">
        <f>E5/2.5*0.6+J5*0.4</f>
        <v>160.32</v>
      </c>
      <c r="L5" s="36" t="s">
        <v>68</v>
      </c>
    </row>
    <row r="6" spans="1:12" ht="24.75" customHeight="1">
      <c r="A6" s="8" t="s">
        <v>17</v>
      </c>
      <c r="B6" s="8" t="s">
        <v>18</v>
      </c>
      <c r="C6" s="8" t="s">
        <v>7</v>
      </c>
      <c r="D6" s="8" t="s">
        <v>10</v>
      </c>
      <c r="E6" s="4">
        <v>369</v>
      </c>
      <c r="F6" s="4">
        <v>58</v>
      </c>
      <c r="G6" s="4">
        <v>25.2</v>
      </c>
      <c r="H6" s="4">
        <v>13</v>
      </c>
      <c r="I6" s="4">
        <v>83.2</v>
      </c>
      <c r="J6" s="4">
        <f t="shared" si="0"/>
        <v>179.4</v>
      </c>
      <c r="K6" s="4">
        <f t="shared" si="1"/>
        <v>160.32</v>
      </c>
      <c r="L6" s="36" t="s">
        <v>68</v>
      </c>
    </row>
    <row r="7" spans="1:12" ht="24.75" customHeight="1">
      <c r="A7" s="7" t="s">
        <v>15</v>
      </c>
      <c r="B7" s="7" t="s">
        <v>16</v>
      </c>
      <c r="C7" s="7" t="s">
        <v>7</v>
      </c>
      <c r="D7" s="7" t="s">
        <v>10</v>
      </c>
      <c r="E7" s="4">
        <v>379</v>
      </c>
      <c r="F7" s="4">
        <v>57.2</v>
      </c>
      <c r="G7" s="4">
        <v>26.2</v>
      </c>
      <c r="H7" s="4">
        <v>12.8</v>
      </c>
      <c r="I7" s="4">
        <v>76.2</v>
      </c>
      <c r="J7" s="4">
        <f t="shared" si="0"/>
        <v>172.4</v>
      </c>
      <c r="K7" s="4">
        <f t="shared" si="1"/>
        <v>159.92000000000002</v>
      </c>
      <c r="L7" s="36" t="s">
        <v>68</v>
      </c>
    </row>
    <row r="8" spans="1:12" ht="24.75" customHeight="1">
      <c r="A8" s="11" t="s">
        <v>23</v>
      </c>
      <c r="B8" s="11" t="s">
        <v>24</v>
      </c>
      <c r="C8" s="11" t="s">
        <v>7</v>
      </c>
      <c r="D8" s="11" t="s">
        <v>10</v>
      </c>
      <c r="E8" s="4">
        <v>363</v>
      </c>
      <c r="F8" s="4">
        <v>52.4</v>
      </c>
      <c r="G8" s="4">
        <v>27.4</v>
      </c>
      <c r="H8" s="4">
        <v>14</v>
      </c>
      <c r="I8" s="4">
        <v>82.4</v>
      </c>
      <c r="J8" s="4">
        <f t="shared" si="0"/>
        <v>176.2</v>
      </c>
      <c r="K8" s="4">
        <f t="shared" si="1"/>
        <v>157.6</v>
      </c>
      <c r="L8" s="36" t="s">
        <v>68</v>
      </c>
    </row>
    <row r="9" spans="1:13" ht="24.75" customHeight="1">
      <c r="A9" s="18" t="s">
        <v>31</v>
      </c>
      <c r="B9" s="18" t="s">
        <v>32</v>
      </c>
      <c r="C9" s="18" t="s">
        <v>7</v>
      </c>
      <c r="D9" s="18" t="s">
        <v>10</v>
      </c>
      <c r="E9" s="4">
        <v>354</v>
      </c>
      <c r="F9" s="4">
        <v>57.8</v>
      </c>
      <c r="G9" s="4">
        <v>24.8</v>
      </c>
      <c r="H9" s="4">
        <v>13.4</v>
      </c>
      <c r="I9" s="4">
        <v>83</v>
      </c>
      <c r="J9" s="4">
        <f t="shared" si="0"/>
        <v>179</v>
      </c>
      <c r="K9" s="4">
        <f t="shared" si="1"/>
        <v>156.56</v>
      </c>
      <c r="L9" s="36" t="s">
        <v>68</v>
      </c>
      <c r="M9" s="17"/>
    </row>
    <row r="10" spans="1:12" ht="24.75" customHeight="1">
      <c r="A10" s="9" t="s">
        <v>19</v>
      </c>
      <c r="B10" s="9" t="s">
        <v>20</v>
      </c>
      <c r="C10" s="9" t="s">
        <v>7</v>
      </c>
      <c r="D10" s="9" t="s">
        <v>10</v>
      </c>
      <c r="E10" s="4">
        <v>366</v>
      </c>
      <c r="F10" s="4">
        <v>56.6</v>
      </c>
      <c r="G10" s="4">
        <v>25</v>
      </c>
      <c r="H10" s="4">
        <v>13.6</v>
      </c>
      <c r="I10" s="4">
        <v>76</v>
      </c>
      <c r="J10" s="4">
        <f t="shared" si="0"/>
        <v>171.2</v>
      </c>
      <c r="K10" s="4">
        <f t="shared" si="1"/>
        <v>156.32</v>
      </c>
      <c r="L10" s="36" t="s">
        <v>68</v>
      </c>
    </row>
    <row r="11" spans="1:12" ht="24.75" customHeight="1">
      <c r="A11" s="12" t="s">
        <v>25</v>
      </c>
      <c r="B11" s="12" t="s">
        <v>26</v>
      </c>
      <c r="C11" s="12" t="s">
        <v>7</v>
      </c>
      <c r="D11" s="12" t="s">
        <v>10</v>
      </c>
      <c r="E11" s="4">
        <v>362</v>
      </c>
      <c r="F11" s="4">
        <v>56.4</v>
      </c>
      <c r="G11" s="4">
        <v>25.8</v>
      </c>
      <c r="H11" s="4">
        <v>13.4</v>
      </c>
      <c r="I11" s="4">
        <v>74.2</v>
      </c>
      <c r="J11" s="4">
        <f t="shared" si="0"/>
        <v>169.8</v>
      </c>
      <c r="K11" s="4">
        <f t="shared" si="1"/>
        <v>154.8</v>
      </c>
      <c r="L11" s="36" t="s">
        <v>68</v>
      </c>
    </row>
    <row r="12" spans="1:13" s="17" customFormat="1" ht="24.75" customHeight="1">
      <c r="A12" s="13" t="s">
        <v>27</v>
      </c>
      <c r="B12" s="13" t="s">
        <v>28</v>
      </c>
      <c r="C12" s="13" t="s">
        <v>7</v>
      </c>
      <c r="D12" s="13" t="s">
        <v>10</v>
      </c>
      <c r="E12" s="4">
        <v>360</v>
      </c>
      <c r="F12" s="4">
        <v>57.6</v>
      </c>
      <c r="G12" s="4">
        <v>25.2</v>
      </c>
      <c r="H12" s="4">
        <v>13.4</v>
      </c>
      <c r="I12" s="4">
        <v>73.2</v>
      </c>
      <c r="J12" s="4">
        <f t="shared" si="0"/>
        <v>169.4</v>
      </c>
      <c r="K12" s="4">
        <f t="shared" si="1"/>
        <v>154.16</v>
      </c>
      <c r="L12" s="36" t="s">
        <v>68</v>
      </c>
      <c r="M12"/>
    </row>
    <row r="13" spans="1:12" s="17" customFormat="1" ht="24.75" customHeight="1">
      <c r="A13" s="21" t="s">
        <v>37</v>
      </c>
      <c r="B13" s="21" t="s">
        <v>38</v>
      </c>
      <c r="C13" s="21" t="s">
        <v>7</v>
      </c>
      <c r="D13" s="21" t="s">
        <v>10</v>
      </c>
      <c r="E13" s="4">
        <v>346</v>
      </c>
      <c r="F13" s="4">
        <v>57.2</v>
      </c>
      <c r="G13" s="4">
        <v>24.8</v>
      </c>
      <c r="H13" s="4">
        <v>11.4</v>
      </c>
      <c r="I13" s="4">
        <v>83</v>
      </c>
      <c r="J13" s="4">
        <f t="shared" si="0"/>
        <v>176.4</v>
      </c>
      <c r="K13" s="4">
        <f t="shared" si="1"/>
        <v>153.60000000000002</v>
      </c>
      <c r="L13" s="36" t="s">
        <v>68</v>
      </c>
    </row>
    <row r="14" spans="1:12" s="17" customFormat="1" ht="24.75" customHeight="1">
      <c r="A14" s="24" t="s">
        <v>43</v>
      </c>
      <c r="B14" s="24" t="s">
        <v>44</v>
      </c>
      <c r="C14" s="24" t="s">
        <v>7</v>
      </c>
      <c r="D14" s="24" t="s">
        <v>10</v>
      </c>
      <c r="E14" s="4">
        <v>344</v>
      </c>
      <c r="F14" s="4">
        <v>57</v>
      </c>
      <c r="G14" s="4">
        <v>24.4</v>
      </c>
      <c r="H14" s="4">
        <v>12</v>
      </c>
      <c r="I14" s="4">
        <v>83.2</v>
      </c>
      <c r="J14" s="4">
        <f t="shared" si="0"/>
        <v>176.60000000000002</v>
      </c>
      <c r="K14" s="4">
        <f t="shared" si="1"/>
        <v>153.2</v>
      </c>
      <c r="L14" s="36" t="s">
        <v>68</v>
      </c>
    </row>
    <row r="15" spans="1:12" s="17" customFormat="1" ht="24.75" customHeight="1">
      <c r="A15" s="16" t="s">
        <v>29</v>
      </c>
      <c r="B15" s="16" t="s">
        <v>30</v>
      </c>
      <c r="C15" s="16" t="s">
        <v>7</v>
      </c>
      <c r="D15" s="16" t="s">
        <v>10</v>
      </c>
      <c r="E15" s="4">
        <v>357</v>
      </c>
      <c r="F15" s="4">
        <v>55</v>
      </c>
      <c r="G15" s="4">
        <v>23.2</v>
      </c>
      <c r="H15" s="4">
        <v>11.8</v>
      </c>
      <c r="I15" s="4">
        <v>76</v>
      </c>
      <c r="J15" s="4">
        <f t="shared" si="0"/>
        <v>166</v>
      </c>
      <c r="K15" s="4">
        <f t="shared" si="1"/>
        <v>152.08</v>
      </c>
      <c r="L15" s="36" t="s">
        <v>68</v>
      </c>
    </row>
    <row r="16" spans="1:12" s="17" customFormat="1" ht="24.75" customHeight="1">
      <c r="A16" s="19" t="s">
        <v>33</v>
      </c>
      <c r="B16" s="19" t="s">
        <v>34</v>
      </c>
      <c r="C16" s="19" t="s">
        <v>7</v>
      </c>
      <c r="D16" s="19" t="s">
        <v>10</v>
      </c>
      <c r="E16" s="4">
        <v>352</v>
      </c>
      <c r="F16" s="4">
        <v>49</v>
      </c>
      <c r="G16" s="4">
        <v>24.6</v>
      </c>
      <c r="H16" s="4">
        <v>11.6</v>
      </c>
      <c r="I16" s="4">
        <v>81</v>
      </c>
      <c r="J16" s="4">
        <f t="shared" si="0"/>
        <v>166.2</v>
      </c>
      <c r="K16" s="4">
        <f t="shared" si="1"/>
        <v>150.96</v>
      </c>
      <c r="L16" s="36" t="s">
        <v>68</v>
      </c>
    </row>
    <row r="17" spans="1:12" s="17" customFormat="1" ht="24.75" customHeight="1">
      <c r="A17" s="29" t="s">
        <v>53</v>
      </c>
      <c r="B17" s="29" t="s">
        <v>54</v>
      </c>
      <c r="C17" s="29" t="s">
        <v>7</v>
      </c>
      <c r="D17" s="29" t="s">
        <v>10</v>
      </c>
      <c r="E17" s="4">
        <v>331</v>
      </c>
      <c r="F17" s="4">
        <v>57.2</v>
      </c>
      <c r="G17" s="4">
        <v>24.2</v>
      </c>
      <c r="H17" s="4">
        <v>12</v>
      </c>
      <c r="I17" s="4">
        <v>82.4</v>
      </c>
      <c r="J17" s="4">
        <f t="shared" si="0"/>
        <v>175.8</v>
      </c>
      <c r="K17" s="4">
        <f t="shared" si="1"/>
        <v>149.76</v>
      </c>
      <c r="L17" s="36" t="s">
        <v>68</v>
      </c>
    </row>
    <row r="18" spans="1:12" s="17" customFormat="1" ht="24.75" customHeight="1">
      <c r="A18" s="23" t="s">
        <v>41</v>
      </c>
      <c r="B18" s="23" t="s">
        <v>42</v>
      </c>
      <c r="C18" s="23" t="s">
        <v>7</v>
      </c>
      <c r="D18" s="23" t="s">
        <v>10</v>
      </c>
      <c r="E18" s="4">
        <v>344</v>
      </c>
      <c r="F18" s="4">
        <v>53.6</v>
      </c>
      <c r="G18" s="4">
        <v>23.6</v>
      </c>
      <c r="H18" s="4">
        <v>10.8</v>
      </c>
      <c r="I18" s="4">
        <v>79</v>
      </c>
      <c r="J18" s="4">
        <f t="shared" si="0"/>
        <v>167</v>
      </c>
      <c r="K18" s="4">
        <f t="shared" si="1"/>
        <v>149.35999999999999</v>
      </c>
      <c r="L18" s="36" t="s">
        <v>68</v>
      </c>
    </row>
    <row r="19" spans="1:12" s="17" customFormat="1" ht="24.75" customHeight="1">
      <c r="A19" s="22" t="s">
        <v>39</v>
      </c>
      <c r="B19" s="22" t="s">
        <v>40</v>
      </c>
      <c r="C19" s="22" t="s">
        <v>7</v>
      </c>
      <c r="D19" s="22" t="s">
        <v>10</v>
      </c>
      <c r="E19" s="4">
        <v>346</v>
      </c>
      <c r="F19" s="4">
        <v>48.2</v>
      </c>
      <c r="G19" s="4">
        <v>23.4</v>
      </c>
      <c r="H19" s="4">
        <v>11.8</v>
      </c>
      <c r="I19" s="4">
        <v>80.2</v>
      </c>
      <c r="J19" s="4">
        <f t="shared" si="0"/>
        <v>163.6</v>
      </c>
      <c r="K19" s="4">
        <f t="shared" si="1"/>
        <v>148.48000000000002</v>
      </c>
      <c r="L19" s="36" t="s">
        <v>68</v>
      </c>
    </row>
    <row r="20" spans="1:12" s="17" customFormat="1" ht="24.75" customHeight="1">
      <c r="A20" s="25" t="s">
        <v>45</v>
      </c>
      <c r="B20" s="25" t="s">
        <v>46</v>
      </c>
      <c r="C20" s="25" t="s">
        <v>7</v>
      </c>
      <c r="D20" s="25" t="s">
        <v>10</v>
      </c>
      <c r="E20" s="4">
        <v>343</v>
      </c>
      <c r="F20" s="4">
        <v>54.8</v>
      </c>
      <c r="G20" s="4">
        <v>23</v>
      </c>
      <c r="H20" s="4">
        <v>11.6</v>
      </c>
      <c r="I20" s="4">
        <v>74.6</v>
      </c>
      <c r="J20" s="4">
        <f t="shared" si="0"/>
        <v>164</v>
      </c>
      <c r="K20" s="4">
        <f t="shared" si="1"/>
        <v>147.92000000000002</v>
      </c>
      <c r="L20" s="36" t="s">
        <v>68</v>
      </c>
    </row>
    <row r="21" spans="1:12" s="17" customFormat="1" ht="24.75" customHeight="1">
      <c r="A21" s="28" t="s">
        <v>51</v>
      </c>
      <c r="B21" s="28" t="s">
        <v>52</v>
      </c>
      <c r="C21" s="28" t="s">
        <v>7</v>
      </c>
      <c r="D21" s="28" t="s">
        <v>10</v>
      </c>
      <c r="E21" s="4">
        <v>335</v>
      </c>
      <c r="F21" s="4">
        <v>53.2</v>
      </c>
      <c r="G21" s="4">
        <v>24</v>
      </c>
      <c r="H21" s="4">
        <v>10.6</v>
      </c>
      <c r="I21" s="4">
        <v>78.6</v>
      </c>
      <c r="J21" s="4">
        <f t="shared" si="0"/>
        <v>166.39999999999998</v>
      </c>
      <c r="K21" s="4">
        <f t="shared" si="1"/>
        <v>146.95999999999998</v>
      </c>
      <c r="L21" s="36" t="s">
        <v>68</v>
      </c>
    </row>
    <row r="22" spans="1:12" s="17" customFormat="1" ht="24.75" customHeight="1">
      <c r="A22" s="20" t="s">
        <v>35</v>
      </c>
      <c r="B22" s="20" t="s">
        <v>36</v>
      </c>
      <c r="C22" s="20" t="s">
        <v>7</v>
      </c>
      <c r="D22" s="20" t="s">
        <v>10</v>
      </c>
      <c r="E22" s="4">
        <v>352</v>
      </c>
      <c r="F22" s="4">
        <v>46</v>
      </c>
      <c r="G22" s="4">
        <v>21.2</v>
      </c>
      <c r="H22" s="4">
        <v>9.8</v>
      </c>
      <c r="I22" s="4">
        <v>75.8</v>
      </c>
      <c r="J22" s="4">
        <f t="shared" si="0"/>
        <v>152.8</v>
      </c>
      <c r="K22" s="4">
        <f t="shared" si="1"/>
        <v>145.60000000000002</v>
      </c>
      <c r="L22" s="36" t="s">
        <v>68</v>
      </c>
    </row>
    <row r="23" spans="1:12" s="17" customFormat="1" ht="24.75" customHeight="1">
      <c r="A23" s="33" t="s">
        <v>61</v>
      </c>
      <c r="B23" s="33" t="s">
        <v>62</v>
      </c>
      <c r="C23" s="33" t="s">
        <v>7</v>
      </c>
      <c r="D23" s="33" t="s">
        <v>10</v>
      </c>
      <c r="E23" s="4">
        <v>316</v>
      </c>
      <c r="F23" s="4">
        <v>55.8</v>
      </c>
      <c r="G23" s="4">
        <v>23</v>
      </c>
      <c r="H23" s="4">
        <v>11.2</v>
      </c>
      <c r="I23" s="4">
        <v>77.6</v>
      </c>
      <c r="J23" s="4">
        <f t="shared" si="0"/>
        <v>167.6</v>
      </c>
      <c r="K23" s="4">
        <f t="shared" si="1"/>
        <v>142.88</v>
      </c>
      <c r="L23" s="36" t="s">
        <v>68</v>
      </c>
    </row>
    <row r="24" spans="1:12" s="17" customFormat="1" ht="24.75" customHeight="1">
      <c r="A24" s="26" t="s">
        <v>47</v>
      </c>
      <c r="B24" s="26" t="s">
        <v>48</v>
      </c>
      <c r="C24" s="26" t="s">
        <v>7</v>
      </c>
      <c r="D24" s="26" t="s">
        <v>10</v>
      </c>
      <c r="E24" s="4">
        <v>338</v>
      </c>
      <c r="F24" s="4">
        <v>47.4</v>
      </c>
      <c r="G24" s="4">
        <v>21.4</v>
      </c>
      <c r="H24" s="4">
        <v>11</v>
      </c>
      <c r="I24" s="4">
        <v>73.2</v>
      </c>
      <c r="J24" s="4">
        <f t="shared" si="0"/>
        <v>153</v>
      </c>
      <c r="K24" s="4">
        <f t="shared" si="1"/>
        <v>142.32</v>
      </c>
      <c r="L24" s="36" t="s">
        <v>68</v>
      </c>
    </row>
    <row r="25" spans="1:12" s="17" customFormat="1" ht="24.75" customHeight="1">
      <c r="A25" s="31" t="s">
        <v>57</v>
      </c>
      <c r="B25" s="31" t="s">
        <v>58</v>
      </c>
      <c r="C25" s="31" t="s">
        <v>7</v>
      </c>
      <c r="D25" s="31" t="s">
        <v>10</v>
      </c>
      <c r="E25" s="4">
        <v>317</v>
      </c>
      <c r="F25" s="4">
        <v>49.2</v>
      </c>
      <c r="G25" s="4">
        <v>23.8</v>
      </c>
      <c r="H25" s="4">
        <v>11.2</v>
      </c>
      <c r="I25" s="4">
        <v>78.4</v>
      </c>
      <c r="J25" s="4">
        <f t="shared" si="0"/>
        <v>162.60000000000002</v>
      </c>
      <c r="K25" s="4">
        <f t="shared" si="1"/>
        <v>141.12</v>
      </c>
      <c r="L25" s="36" t="s">
        <v>68</v>
      </c>
    </row>
    <row r="26" spans="1:12" s="17" customFormat="1" ht="24.75" customHeight="1">
      <c r="A26" s="30" t="s">
        <v>55</v>
      </c>
      <c r="B26" s="30" t="s">
        <v>56</v>
      </c>
      <c r="C26" s="30" t="s">
        <v>7</v>
      </c>
      <c r="D26" s="30" t="s">
        <v>10</v>
      </c>
      <c r="E26" s="4">
        <v>323</v>
      </c>
      <c r="F26" s="4">
        <v>44.6</v>
      </c>
      <c r="G26" s="4">
        <v>21.6</v>
      </c>
      <c r="H26" s="4">
        <v>10.4</v>
      </c>
      <c r="I26" s="4">
        <v>72.8</v>
      </c>
      <c r="J26" s="4">
        <f t="shared" si="0"/>
        <v>149.4</v>
      </c>
      <c r="K26" s="4">
        <f t="shared" si="1"/>
        <v>137.28</v>
      </c>
      <c r="L26" s="36" t="s">
        <v>68</v>
      </c>
    </row>
    <row r="27" spans="1:12" s="17" customFormat="1" ht="24.75" customHeight="1">
      <c r="A27" s="27" t="s">
        <v>49</v>
      </c>
      <c r="B27" s="27" t="s">
        <v>50</v>
      </c>
      <c r="C27" s="27" t="s">
        <v>7</v>
      </c>
      <c r="D27" s="27" t="s">
        <v>10</v>
      </c>
      <c r="E27" s="4">
        <v>335</v>
      </c>
      <c r="F27" s="4">
        <v>41</v>
      </c>
      <c r="G27" s="4">
        <v>19.2</v>
      </c>
      <c r="H27" s="4">
        <v>10</v>
      </c>
      <c r="I27" s="4">
        <v>70.6</v>
      </c>
      <c r="J27" s="4">
        <f t="shared" si="0"/>
        <v>140.8</v>
      </c>
      <c r="K27" s="4">
        <f t="shared" si="1"/>
        <v>136.72</v>
      </c>
      <c r="L27" s="36" t="s">
        <v>68</v>
      </c>
    </row>
    <row r="28" spans="1:12" s="17" customFormat="1" ht="24.75" customHeight="1">
      <c r="A28" s="32" t="s">
        <v>59</v>
      </c>
      <c r="B28" s="32" t="s">
        <v>60</v>
      </c>
      <c r="C28" s="32" t="s">
        <v>7</v>
      </c>
      <c r="D28" s="32" t="s">
        <v>10</v>
      </c>
      <c r="E28" s="4">
        <v>316</v>
      </c>
      <c r="F28" s="4">
        <v>39.6</v>
      </c>
      <c r="G28" s="4">
        <v>19.2</v>
      </c>
      <c r="H28" s="4">
        <v>10.6</v>
      </c>
      <c r="I28" s="4">
        <v>66.8</v>
      </c>
      <c r="J28" s="4">
        <f t="shared" si="0"/>
        <v>136.2</v>
      </c>
      <c r="K28" s="4">
        <f t="shared" si="1"/>
        <v>130.32</v>
      </c>
      <c r="L28" s="36" t="s">
        <v>68</v>
      </c>
    </row>
    <row r="29" spans="1:13" ht="12.75" customHeight="1">
      <c r="A29" s="3"/>
      <c r="B29" s="3"/>
      <c r="C29" s="3"/>
      <c r="D29" s="3"/>
      <c r="E29" s="3"/>
      <c r="F29" s="3"/>
      <c r="G29" s="3"/>
      <c r="H29" s="3"/>
      <c r="I29" s="3"/>
      <c r="J29" s="34"/>
      <c r="K29" s="34"/>
      <c r="L29" s="3"/>
      <c r="M29" s="3"/>
    </row>
    <row r="30" spans="1:13" ht="12.75" customHeight="1">
      <c r="A30" s="3"/>
      <c r="B30" s="3"/>
      <c r="C30" s="3"/>
      <c r="D30" s="3"/>
      <c r="E30" s="3"/>
      <c r="F30" s="3"/>
      <c r="G30" s="3"/>
      <c r="H30" s="3"/>
      <c r="I30" s="3"/>
      <c r="J30" s="34"/>
      <c r="K30" s="34"/>
      <c r="L30" s="3"/>
      <c r="M30" s="3"/>
    </row>
    <row r="31" spans="1:13" ht="12.75" customHeight="1">
      <c r="A31" s="3"/>
      <c r="B31" s="3"/>
      <c r="C31" s="3"/>
      <c r="D31" s="3"/>
      <c r="E31" s="3"/>
      <c r="F31" s="3"/>
      <c r="G31" s="3"/>
      <c r="H31" s="3"/>
      <c r="I31" s="3"/>
      <c r="J31" s="34"/>
      <c r="K31" s="34"/>
      <c r="L31" s="3"/>
      <c r="M31" s="3"/>
    </row>
    <row r="32" spans="1:13" ht="12.75" customHeight="1">
      <c r="A32" s="3"/>
      <c r="B32" s="3"/>
      <c r="C32" s="3"/>
      <c r="D32" s="3"/>
      <c r="E32" s="3"/>
      <c r="F32" s="3"/>
      <c r="G32" s="3"/>
      <c r="H32" s="3"/>
      <c r="I32" s="3"/>
      <c r="J32" s="34"/>
      <c r="K32" s="34"/>
      <c r="L32" s="3"/>
      <c r="M32" s="3"/>
    </row>
    <row r="33" spans="1:13" ht="12.75" customHeight="1">
      <c r="A33" s="3"/>
      <c r="B33" s="3"/>
      <c r="C33" s="3"/>
      <c r="D33" s="3"/>
      <c r="E33" s="3"/>
      <c r="F33" s="3"/>
      <c r="G33" s="3"/>
      <c r="H33" s="3"/>
      <c r="I33" s="3"/>
      <c r="J33" s="34"/>
      <c r="K33" s="34"/>
      <c r="L33" s="3"/>
      <c r="M33" s="3"/>
    </row>
    <row r="34" spans="1:13" ht="12.75" customHeight="1">
      <c r="A34" s="3"/>
      <c r="B34" s="3"/>
      <c r="C34" s="3"/>
      <c r="D34" s="3"/>
      <c r="E34" s="3"/>
      <c r="F34" s="3"/>
      <c r="G34" s="3"/>
      <c r="H34" s="3"/>
      <c r="I34" s="3"/>
      <c r="J34" s="34"/>
      <c r="K34" s="34"/>
      <c r="L34" s="3"/>
      <c r="M34" s="3"/>
    </row>
    <row r="35" spans="1:13" ht="12.75" customHeight="1">
      <c r="A35" s="3"/>
      <c r="B35" s="3"/>
      <c r="C35" s="3"/>
      <c r="D35" s="3"/>
      <c r="E35" s="3"/>
      <c r="F35" s="3"/>
      <c r="G35" s="3"/>
      <c r="H35" s="3"/>
      <c r="I35" s="3"/>
      <c r="J35" s="34"/>
      <c r="K35" s="34"/>
      <c r="L35" s="3"/>
      <c r="M35" s="3"/>
    </row>
    <row r="36" spans="1:13" ht="12.75" customHeight="1">
      <c r="A36" s="3"/>
      <c r="B36" s="3"/>
      <c r="C36" s="3"/>
      <c r="D36" s="3"/>
      <c r="E36" s="3"/>
      <c r="F36" s="3"/>
      <c r="G36" s="3"/>
      <c r="H36" s="3"/>
      <c r="I36" s="3"/>
      <c r="J36" s="34"/>
      <c r="K36" s="34"/>
      <c r="L36" s="3"/>
      <c r="M36" s="3"/>
    </row>
    <row r="37" spans="1:13" ht="12.75" customHeight="1">
      <c r="A37" s="3"/>
      <c r="B37" s="3"/>
      <c r="C37" s="3"/>
      <c r="D37" s="3"/>
      <c r="E37" s="3"/>
      <c r="F37" s="3"/>
      <c r="G37" s="3"/>
      <c r="H37" s="3"/>
      <c r="I37" s="3"/>
      <c r="J37" s="34"/>
      <c r="K37" s="34"/>
      <c r="L37" s="3"/>
      <c r="M37" s="3"/>
    </row>
    <row r="38" spans="1:13" ht="12.75" customHeight="1">
      <c r="A38" s="3"/>
      <c r="B38" s="3"/>
      <c r="C38" s="3"/>
      <c r="D38" s="3"/>
      <c r="E38" s="3"/>
      <c r="F38" s="3"/>
      <c r="G38" s="3"/>
      <c r="H38" s="3"/>
      <c r="I38" s="3"/>
      <c r="J38" s="34"/>
      <c r="K38" s="34"/>
      <c r="L38" s="3"/>
      <c r="M38" s="3"/>
    </row>
    <row r="39" spans="1:13" ht="12.75" customHeight="1">
      <c r="A39" s="3"/>
      <c r="B39" s="3"/>
      <c r="C39" s="3"/>
      <c r="D39" s="3"/>
      <c r="E39" s="3"/>
      <c r="F39" s="3"/>
      <c r="G39" s="3"/>
      <c r="H39" s="3"/>
      <c r="I39" s="3"/>
      <c r="J39" s="34"/>
      <c r="K39" s="34"/>
      <c r="L39" s="3"/>
      <c r="M39" s="3"/>
    </row>
    <row r="40" spans="1:13" ht="12.75" customHeight="1">
      <c r="A40" s="3"/>
      <c r="B40" s="3"/>
      <c r="C40" s="3"/>
      <c r="D40" s="3"/>
      <c r="E40" s="3"/>
      <c r="F40" s="3"/>
      <c r="G40" s="3"/>
      <c r="H40" s="3"/>
      <c r="I40" s="3"/>
      <c r="J40" s="34"/>
      <c r="K40" s="34"/>
      <c r="L40" s="3"/>
      <c r="M40" s="3"/>
    </row>
    <row r="41" spans="1:13" ht="12.75" customHeight="1">
      <c r="A41" s="3"/>
      <c r="B41" s="3"/>
      <c r="C41" s="3"/>
      <c r="D41" s="3"/>
      <c r="E41" s="3"/>
      <c r="F41" s="3"/>
      <c r="G41" s="3"/>
      <c r="H41" s="3"/>
      <c r="I41" s="3"/>
      <c r="J41" s="34"/>
      <c r="K41" s="34"/>
      <c r="L41" s="3"/>
      <c r="M41" s="3"/>
    </row>
    <row r="42" spans="1:13" ht="12.75" customHeight="1">
      <c r="A42" s="3"/>
      <c r="B42" s="3"/>
      <c r="C42" s="3"/>
      <c r="D42" s="3"/>
      <c r="E42" s="3"/>
      <c r="F42" s="3"/>
      <c r="G42" s="3"/>
      <c r="H42" s="3"/>
      <c r="I42" s="3"/>
      <c r="J42" s="34"/>
      <c r="K42" s="34"/>
      <c r="L42" s="3"/>
      <c r="M42" s="3"/>
    </row>
    <row r="43" spans="1:13" ht="12.75" customHeight="1">
      <c r="A43" s="3"/>
      <c r="B43" s="3"/>
      <c r="C43" s="3"/>
      <c r="D43" s="3"/>
      <c r="E43" s="3"/>
      <c r="F43" s="3"/>
      <c r="G43" s="3"/>
      <c r="H43" s="3"/>
      <c r="I43" s="3"/>
      <c r="J43" s="34"/>
      <c r="K43" s="34"/>
      <c r="L43" s="3"/>
      <c r="M43" s="3"/>
    </row>
    <row r="44" spans="1:13" ht="12.75" customHeight="1">
      <c r="A44" s="3"/>
      <c r="B44" s="3"/>
      <c r="C44" s="3"/>
      <c r="D44" s="3"/>
      <c r="E44" s="3"/>
      <c r="F44" s="3"/>
      <c r="G44" s="3"/>
      <c r="H44" s="3"/>
      <c r="I44" s="3"/>
      <c r="J44" s="34"/>
      <c r="K44" s="34"/>
      <c r="L44" s="3"/>
      <c r="M44" s="3"/>
    </row>
    <row r="45" spans="1:13" ht="12.75" customHeight="1">
      <c r="A45" s="3"/>
      <c r="B45" s="3"/>
      <c r="C45" s="3"/>
      <c r="D45" s="3"/>
      <c r="E45" s="3"/>
      <c r="F45" s="3"/>
      <c r="G45" s="3"/>
      <c r="H45" s="3"/>
      <c r="I45" s="3"/>
      <c r="J45" s="34"/>
      <c r="K45" s="34"/>
      <c r="L45" s="3"/>
      <c r="M45" s="3"/>
    </row>
    <row r="46" spans="1:13" ht="12.75" customHeight="1">
      <c r="A46" s="3"/>
      <c r="B46" s="3"/>
      <c r="C46" s="3"/>
      <c r="D46" s="3"/>
      <c r="E46" s="3"/>
      <c r="F46" s="3"/>
      <c r="G46" s="3"/>
      <c r="H46" s="3"/>
      <c r="I46" s="3"/>
      <c r="J46" s="34"/>
      <c r="K46" s="34"/>
      <c r="L46" s="3"/>
      <c r="M46" s="3"/>
    </row>
  </sheetData>
  <sheetProtection/>
  <printOptions/>
  <pageMargins left="0.79" right="0.79" top="0.79" bottom="0.79" header="0.39" footer="0.39"/>
  <pageSetup horizontalDpi="30066" verticalDpi="30066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</dc:creator>
  <cp:keywords/>
  <dc:description/>
  <cp:lastModifiedBy>wh</cp:lastModifiedBy>
  <cp:lastPrinted>2020-05-08T01:43:30Z</cp:lastPrinted>
  <dcterms:created xsi:type="dcterms:W3CDTF">2017-08-15T02:52:50Z</dcterms:created>
  <dcterms:modified xsi:type="dcterms:W3CDTF">2020-05-15T03:58:39Z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  <property fmtid="{D5CDD505-2E9C-101B-9397-08002B2CF9AE}" pid="3" name="WorkbookGuid">
    <vt:lpwstr>822f2310-a85c-486f-a362-a831427ea4f9</vt:lpwstr>
  </property>
</Properties>
</file>