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录取" sheetId="1" r:id="rId1"/>
  </sheets>
  <definedNames/>
  <calcPr fullCalcOnLoad="1"/>
</workbook>
</file>

<file path=xl/sharedStrings.xml><?xml version="1.0" encoding="utf-8"?>
<sst xmlns="http://schemas.openxmlformats.org/spreadsheetml/2006/main" count="949" uniqueCount="268">
  <si>
    <t>2021年 环境与安全工程学院 复试成绩汇总及拟录取名单-全日制</t>
  </si>
  <si>
    <t>序号</t>
  </si>
  <si>
    <t>考生编号</t>
  </si>
  <si>
    <t>姓名</t>
  </si>
  <si>
    <t>报考专业代码</t>
  </si>
  <si>
    <t>报考专业名称</t>
  </si>
  <si>
    <t>拟录取专业代码</t>
  </si>
  <si>
    <t>拟录取专业名称</t>
  </si>
  <si>
    <t>拟录取方向代码</t>
  </si>
  <si>
    <t>拟录取方向名称</t>
  </si>
  <si>
    <t>初试总分（70%）</t>
  </si>
  <si>
    <t>复试总分（满分100分，30%）</t>
  </si>
  <si>
    <t>复试总分（30%）</t>
  </si>
  <si>
    <t xml:space="preserve">总成绩                 </t>
  </si>
  <si>
    <t>加试科目1名称</t>
  </si>
  <si>
    <t>加试科目1成绩</t>
  </si>
  <si>
    <t>总成绩专业排名</t>
  </si>
  <si>
    <t>拟录取否</t>
  </si>
  <si>
    <t>拟录取类别（定向或非定向）</t>
  </si>
  <si>
    <t>备注</t>
  </si>
  <si>
    <t>学业背景评估（10%）</t>
  </si>
  <si>
    <t>复试科目口试（20%）</t>
  </si>
  <si>
    <t>综合能力面试（60%）</t>
  </si>
  <si>
    <r>
      <t>外语听说能力</t>
    </r>
    <r>
      <rPr>
        <sz val="8"/>
        <rFont val="Calibri"/>
        <family val="2"/>
      </rPr>
      <t>(10%)</t>
    </r>
  </si>
  <si>
    <t>102991210812492</t>
  </si>
  <si>
    <t>杨丹丹</t>
  </si>
  <si>
    <t>077600</t>
  </si>
  <si>
    <t>077600 环境科学与工程</t>
  </si>
  <si>
    <t>01</t>
  </si>
  <si>
    <t>环境化学与分析技术</t>
  </si>
  <si>
    <t>355</t>
  </si>
  <si>
    <t>拟录取</t>
  </si>
  <si>
    <t>非定向</t>
  </si>
  <si>
    <t>102991210800836</t>
  </si>
  <si>
    <t>朱静</t>
  </si>
  <si>
    <t>312</t>
  </si>
  <si>
    <t>102991210812491</t>
  </si>
  <si>
    <t>罗欢</t>
  </si>
  <si>
    <t>303</t>
  </si>
  <si>
    <t>102991210800838</t>
  </si>
  <si>
    <t>姬泽华</t>
  </si>
  <si>
    <t>083000</t>
  </si>
  <si>
    <t>083000 环境科学与工程</t>
  </si>
  <si>
    <t>污染控制技术与装备</t>
  </si>
  <si>
    <t>360</t>
  </si>
  <si>
    <t>102991210809519</t>
  </si>
  <si>
    <t>程煜</t>
  </si>
  <si>
    <t>03</t>
  </si>
  <si>
    <t>生态修复技术</t>
  </si>
  <si>
    <t>102991210800843</t>
  </si>
  <si>
    <t>赵珊</t>
  </si>
  <si>
    <t>348</t>
  </si>
  <si>
    <t>102991210802942</t>
  </si>
  <si>
    <t>张聪霖</t>
  </si>
  <si>
    <t>02</t>
  </si>
  <si>
    <t>环境分析检测技术</t>
  </si>
  <si>
    <t>354</t>
  </si>
  <si>
    <t>102991210800841</t>
  </si>
  <si>
    <t>吴浩宇</t>
  </si>
  <si>
    <t>347</t>
  </si>
  <si>
    <t>102991210800837</t>
  </si>
  <si>
    <t>郭艳国</t>
  </si>
  <si>
    <t>338</t>
  </si>
  <si>
    <t>102991210800842</t>
  </si>
  <si>
    <t>于昊明</t>
  </si>
  <si>
    <t>345</t>
  </si>
  <si>
    <t>102991210812051</t>
  </si>
  <si>
    <t>唐鹏</t>
  </si>
  <si>
    <t>323</t>
  </si>
  <si>
    <t>102991210803765</t>
  </si>
  <si>
    <t>何兴</t>
  </si>
  <si>
    <t>339</t>
  </si>
  <si>
    <t>102991210806158</t>
  </si>
  <si>
    <t>彭奇昌</t>
  </si>
  <si>
    <t>336</t>
  </si>
  <si>
    <t>102991210810802</t>
  </si>
  <si>
    <t>张梦琦</t>
  </si>
  <si>
    <t>307</t>
  </si>
  <si>
    <t>102991210806160</t>
  </si>
  <si>
    <t>吴中秋</t>
  </si>
  <si>
    <t>04</t>
  </si>
  <si>
    <t>生物质资源利用</t>
  </si>
  <si>
    <t>327</t>
  </si>
  <si>
    <t>102991210810717</t>
  </si>
  <si>
    <t>张尧睿</t>
  </si>
  <si>
    <t>309</t>
  </si>
  <si>
    <t>102991210800849</t>
  </si>
  <si>
    <t>杨林长青</t>
  </si>
  <si>
    <t>083700</t>
  </si>
  <si>
    <t>083700 安全科学与工程</t>
  </si>
  <si>
    <t>危险有害源防治与应急技术</t>
  </si>
  <si>
    <t>333</t>
  </si>
  <si>
    <t>102991210812633</t>
  </si>
  <si>
    <t>程文敏</t>
  </si>
  <si>
    <t>环境与生态安全</t>
  </si>
  <si>
    <t>332</t>
  </si>
  <si>
    <t>102991210803053</t>
  </si>
  <si>
    <t>韩竹新</t>
  </si>
  <si>
    <t>308</t>
  </si>
  <si>
    <t>102991210800844</t>
  </si>
  <si>
    <t>柴秋雪</t>
  </si>
  <si>
    <t>294</t>
  </si>
  <si>
    <t>102991210803073</t>
  </si>
  <si>
    <t>聂紫颖</t>
  </si>
  <si>
    <t>275</t>
  </si>
  <si>
    <t>102991210803773</t>
  </si>
  <si>
    <t>俞玥</t>
  </si>
  <si>
    <t>085700</t>
  </si>
  <si>
    <t>085700 资源与环境</t>
  </si>
  <si>
    <t>安全工程</t>
  </si>
  <si>
    <t>409</t>
  </si>
  <si>
    <t>102991210811026</t>
  </si>
  <si>
    <t>时钒</t>
  </si>
  <si>
    <t>363</t>
  </si>
  <si>
    <t>102991210805434</t>
  </si>
  <si>
    <t>姜钰涛</t>
  </si>
  <si>
    <t>349</t>
  </si>
  <si>
    <t>102991210812409</t>
  </si>
  <si>
    <t>何亮潮</t>
  </si>
  <si>
    <t>102991210800857</t>
  </si>
  <si>
    <t>李薇</t>
  </si>
  <si>
    <t>102991210803088</t>
  </si>
  <si>
    <t>孔德增</t>
  </si>
  <si>
    <t>331</t>
  </si>
  <si>
    <t>102991210809714</t>
  </si>
  <si>
    <t>吕治邦</t>
  </si>
  <si>
    <t>环境工程</t>
  </si>
  <si>
    <t>380</t>
  </si>
  <si>
    <t>102991210804408</t>
  </si>
  <si>
    <t>王超</t>
  </si>
  <si>
    <t>368</t>
  </si>
  <si>
    <t>102991210809521</t>
  </si>
  <si>
    <t>陈德海</t>
  </si>
  <si>
    <t>370</t>
  </si>
  <si>
    <t>102991210800858</t>
  </si>
  <si>
    <t>刘得胜</t>
  </si>
  <si>
    <t>369</t>
  </si>
  <si>
    <t>102991210807203</t>
  </si>
  <si>
    <t>卓重羽</t>
  </si>
  <si>
    <t>102991210800872</t>
  </si>
  <si>
    <t>杨韵熙</t>
  </si>
  <si>
    <t>362</t>
  </si>
  <si>
    <t>102991210806164</t>
  </si>
  <si>
    <t>孙婷</t>
  </si>
  <si>
    <t>102991210809375</t>
  </si>
  <si>
    <t>张红星</t>
  </si>
  <si>
    <t>356</t>
  </si>
  <si>
    <t>102991210812403</t>
  </si>
  <si>
    <t>刘书楠</t>
  </si>
  <si>
    <t>353</t>
  </si>
  <si>
    <t>102991210807201</t>
  </si>
  <si>
    <t>薛明明</t>
  </si>
  <si>
    <t>102991210810114</t>
  </si>
  <si>
    <t>何峰</t>
  </si>
  <si>
    <t>358</t>
  </si>
  <si>
    <t>102991210812686</t>
  </si>
  <si>
    <t>仲珊珊</t>
  </si>
  <si>
    <t>344</t>
  </si>
  <si>
    <t>102991210806915</t>
  </si>
  <si>
    <t>王文彪</t>
  </si>
  <si>
    <t>102991210802876</t>
  </si>
  <si>
    <t>桂存金</t>
  </si>
  <si>
    <t>102991210800876</t>
  </si>
  <si>
    <t>张一</t>
  </si>
  <si>
    <t>340</t>
  </si>
  <si>
    <t>102991210807853</t>
  </si>
  <si>
    <t>李艳</t>
  </si>
  <si>
    <t>102991210810021</t>
  </si>
  <si>
    <t>邱友鑫</t>
  </si>
  <si>
    <t>346</t>
  </si>
  <si>
    <t>102991210812221</t>
  </si>
  <si>
    <t>罗成彬</t>
  </si>
  <si>
    <t>342</t>
  </si>
  <si>
    <t>102991210800867</t>
  </si>
  <si>
    <t>徐荣非</t>
  </si>
  <si>
    <t>335</t>
  </si>
  <si>
    <t>102991210806919</t>
  </si>
  <si>
    <t>张佳楠</t>
  </si>
  <si>
    <t>102991210800863</t>
  </si>
  <si>
    <t>唐逸</t>
  </si>
  <si>
    <t>341</t>
  </si>
  <si>
    <t>102991210800868</t>
  </si>
  <si>
    <t>许哲伦</t>
  </si>
  <si>
    <t>102991210803101</t>
  </si>
  <si>
    <t>李亚楠</t>
  </si>
  <si>
    <t>322</t>
  </si>
  <si>
    <t>102991210809712</t>
  </si>
  <si>
    <t>何道洋</t>
  </si>
  <si>
    <t>102991210812520</t>
  </si>
  <si>
    <t>付保岗</t>
  </si>
  <si>
    <t>102991210812688</t>
  </si>
  <si>
    <t>潘路野</t>
  </si>
  <si>
    <t>102991210811951</t>
  </si>
  <si>
    <t>闵刚</t>
  </si>
  <si>
    <t>102991210802754</t>
  </si>
  <si>
    <t>黄玉月</t>
  </si>
  <si>
    <t>329</t>
  </si>
  <si>
    <t>102991210810863</t>
  </si>
  <si>
    <t>金冰冰</t>
  </si>
  <si>
    <t>319</t>
  </si>
  <si>
    <t>102991210810237</t>
  </si>
  <si>
    <t>高平</t>
  </si>
  <si>
    <t>102991210809232</t>
  </si>
  <si>
    <t>黄宗延</t>
  </si>
  <si>
    <t>102991210811723</t>
  </si>
  <si>
    <t>陶苗苗</t>
  </si>
  <si>
    <t>317</t>
  </si>
  <si>
    <t>102991210809233</t>
  </si>
  <si>
    <t>孔方丽</t>
  </si>
  <si>
    <t>315</t>
  </si>
  <si>
    <t>102991210800856</t>
  </si>
  <si>
    <t>李嘉乐</t>
  </si>
  <si>
    <t>314</t>
  </si>
  <si>
    <t>102991210800874</t>
  </si>
  <si>
    <t>张锦源</t>
  </si>
  <si>
    <t>102991210800861</t>
  </si>
  <si>
    <t>罗梦娜</t>
  </si>
  <si>
    <t>102991210802740</t>
  </si>
  <si>
    <t>周瑞勇</t>
  </si>
  <si>
    <t>102991210803774</t>
  </si>
  <si>
    <t>张熠</t>
  </si>
  <si>
    <t>102991210810650</t>
  </si>
  <si>
    <t>王文君</t>
  </si>
  <si>
    <t>304</t>
  </si>
  <si>
    <t>102991210810803</t>
  </si>
  <si>
    <t>晏语</t>
  </si>
  <si>
    <t>102991210811669</t>
  </si>
  <si>
    <t>黄愉</t>
  </si>
  <si>
    <t>102991210802943</t>
  </si>
  <si>
    <t>胡嘉妮</t>
  </si>
  <si>
    <t>102991210803204</t>
  </si>
  <si>
    <t>张家轩</t>
  </si>
  <si>
    <t>102991210803772</t>
  </si>
  <si>
    <t>许薇</t>
  </si>
  <si>
    <t>324</t>
  </si>
  <si>
    <t>102991210809235</t>
  </si>
  <si>
    <t>宋澳</t>
  </si>
  <si>
    <t>311</t>
  </si>
  <si>
    <t>102991210806627</t>
  </si>
  <si>
    <t>徐志伟</t>
  </si>
  <si>
    <t>306</t>
  </si>
  <si>
    <t>102991210803241</t>
  </si>
  <si>
    <t>赵家阳</t>
  </si>
  <si>
    <t>302</t>
  </si>
  <si>
    <t>农科院联合培养</t>
  </si>
  <si>
    <t>102991210807198</t>
  </si>
  <si>
    <t>汪慧泉</t>
  </si>
  <si>
    <t>102991210805747</t>
  </si>
  <si>
    <t>朱翰绅</t>
  </si>
  <si>
    <t>287</t>
  </si>
  <si>
    <t>102991210811722</t>
  </si>
  <si>
    <t>管会博</t>
  </si>
  <si>
    <t>301</t>
  </si>
  <si>
    <t>102991210804649</t>
  </si>
  <si>
    <t>李祥</t>
  </si>
  <si>
    <t>102991210802793</t>
  </si>
  <si>
    <t>陈恒强</t>
  </si>
  <si>
    <t>297</t>
  </si>
  <si>
    <t>102991210802755</t>
  </si>
  <si>
    <t>梁斯洲</t>
  </si>
  <si>
    <t>299</t>
  </si>
  <si>
    <t>102991210809002</t>
  </si>
  <si>
    <t>李敏</t>
  </si>
  <si>
    <t>102991210800875</t>
  </si>
  <si>
    <t>张烜宇</t>
  </si>
  <si>
    <t>102991210807196</t>
  </si>
  <si>
    <t>刘陟</t>
  </si>
  <si>
    <t>282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</si>
</sst>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8" fontId="2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9"/>
  <sheetViews>
    <sheetView tabSelected="1" zoomScale="90" zoomScaleNormal="90" workbookViewId="0" topLeftCell="A1">
      <pane ySplit="3" topLeftCell="A4" activePane="bottomLeft" state="frozen"/>
      <selection pane="bottomLeft" activeCell="G83" sqref="G83"/>
    </sheetView>
  </sheetViews>
  <sheetFormatPr defaultColWidth="9.00390625" defaultRowHeight="14.25"/>
  <cols>
    <col min="1" max="1" width="5.625" style="0" customWidth="1"/>
    <col min="2" max="2" width="15.00390625" style="3" customWidth="1"/>
    <col min="3" max="3" width="8.00390625" style="3" customWidth="1"/>
    <col min="4" max="4" width="10.625" style="3" customWidth="1"/>
    <col min="5" max="5" width="20.00390625" style="3" customWidth="1"/>
    <col min="6" max="6" width="10.00390625" style="3" customWidth="1"/>
    <col min="7" max="7" width="18.375" style="3" customWidth="1"/>
    <col min="8" max="8" width="9.00390625" style="3" customWidth="1"/>
    <col min="9" max="9" width="15.125" style="3" customWidth="1"/>
    <col min="10" max="10" width="7.25390625" style="3" customWidth="1"/>
    <col min="11" max="11" width="6.75390625" style="4" customWidth="1"/>
    <col min="12" max="12" width="6.875" style="4" customWidth="1"/>
    <col min="13" max="13" width="6.50390625" style="4" customWidth="1"/>
    <col min="14" max="14" width="5.50390625" style="0" customWidth="1"/>
    <col min="15" max="15" width="7.125" style="4" customWidth="1"/>
    <col min="16" max="16" width="7.375" style="4" customWidth="1"/>
    <col min="17" max="19" width="14.125" style="0" hidden="1" customWidth="1"/>
    <col min="20" max="20" width="0.875" style="0" hidden="1" customWidth="1"/>
    <col min="21" max="21" width="5.125" style="5" customWidth="1"/>
    <col min="22" max="22" width="7.50390625" style="6" customWidth="1"/>
    <col min="23" max="23" width="6.625" style="3" customWidth="1"/>
    <col min="24" max="24" width="16.125" style="0" customWidth="1"/>
  </cols>
  <sheetData>
    <row r="1" spans="1:24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6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11" t="s">
        <v>11</v>
      </c>
      <c r="L2" s="11"/>
      <c r="M2" s="11"/>
      <c r="N2" s="11"/>
      <c r="O2" s="8" t="s">
        <v>12</v>
      </c>
      <c r="P2" s="8" t="s">
        <v>13</v>
      </c>
      <c r="Q2" s="19" t="s">
        <v>14</v>
      </c>
      <c r="R2" s="19" t="s">
        <v>15</v>
      </c>
      <c r="S2" s="19" t="s">
        <v>14</v>
      </c>
      <c r="T2" s="19" t="s">
        <v>15</v>
      </c>
      <c r="U2" s="8" t="s">
        <v>16</v>
      </c>
      <c r="V2" s="8" t="s">
        <v>17</v>
      </c>
      <c r="W2" s="8" t="s">
        <v>18</v>
      </c>
      <c r="X2" s="8" t="s">
        <v>19</v>
      </c>
    </row>
    <row r="3" spans="1:24" ht="78.75" customHeight="1">
      <c r="A3" s="8"/>
      <c r="B3" s="8"/>
      <c r="C3" s="8"/>
      <c r="D3" s="8"/>
      <c r="E3" s="8"/>
      <c r="F3" s="8"/>
      <c r="G3" s="8"/>
      <c r="H3" s="9"/>
      <c r="I3" s="9"/>
      <c r="J3" s="8"/>
      <c r="K3" s="12" t="s">
        <v>20</v>
      </c>
      <c r="L3" s="12" t="s">
        <v>21</v>
      </c>
      <c r="M3" s="12" t="s">
        <v>22</v>
      </c>
      <c r="N3" s="12" t="s">
        <v>23</v>
      </c>
      <c r="O3" s="8"/>
      <c r="P3" s="8"/>
      <c r="Q3" s="19"/>
      <c r="R3" s="19"/>
      <c r="S3" s="19"/>
      <c r="T3" s="19"/>
      <c r="U3" s="8"/>
      <c r="V3" s="8"/>
      <c r="W3" s="8"/>
      <c r="X3" s="8"/>
    </row>
    <row r="4" spans="1:24" s="1" customFormat="1" ht="14.25">
      <c r="A4" s="10">
        <v>1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26</v>
      </c>
      <c r="G4" s="10" t="s">
        <v>27</v>
      </c>
      <c r="H4" s="10" t="s">
        <v>28</v>
      </c>
      <c r="I4" s="10" t="s">
        <v>29</v>
      </c>
      <c r="J4" s="10" t="s">
        <v>30</v>
      </c>
      <c r="K4" s="13">
        <v>85.52000000000001</v>
      </c>
      <c r="L4" s="8">
        <v>78.4</v>
      </c>
      <c r="M4" s="8">
        <v>81</v>
      </c>
      <c r="N4" s="8">
        <v>80</v>
      </c>
      <c r="O4" s="14">
        <f aca="true" t="shared" si="0" ref="O4:O6">K4*0.1+L4*0.2+M4*0.6+N4*0.1</f>
        <v>80.83200000000001</v>
      </c>
      <c r="P4" s="15">
        <f aca="true" t="shared" si="1" ref="P4:P6">J4/5*0.7+O4*0.3</f>
        <v>73.9496</v>
      </c>
      <c r="Q4" s="10"/>
      <c r="R4" s="10"/>
      <c r="S4" s="10"/>
      <c r="T4" s="20"/>
      <c r="U4" s="21">
        <v>1</v>
      </c>
      <c r="V4" s="22" t="s">
        <v>31</v>
      </c>
      <c r="W4" s="22" t="s">
        <v>32</v>
      </c>
      <c r="X4" s="20"/>
    </row>
    <row r="5" spans="1:24" s="1" customFormat="1" ht="14.25">
      <c r="A5" s="10">
        <v>2</v>
      </c>
      <c r="B5" s="10" t="s">
        <v>33</v>
      </c>
      <c r="C5" s="10" t="s">
        <v>34</v>
      </c>
      <c r="D5" s="10" t="s">
        <v>26</v>
      </c>
      <c r="E5" s="10" t="s">
        <v>27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35</v>
      </c>
      <c r="K5" s="13">
        <v>76.8</v>
      </c>
      <c r="L5" s="8">
        <v>82</v>
      </c>
      <c r="M5" s="8">
        <v>83.6</v>
      </c>
      <c r="N5" s="8">
        <v>80</v>
      </c>
      <c r="O5" s="14">
        <f t="shared" si="0"/>
        <v>82.24</v>
      </c>
      <c r="P5" s="15">
        <f t="shared" si="1"/>
        <v>68.352</v>
      </c>
      <c r="Q5" s="10"/>
      <c r="R5" s="10"/>
      <c r="S5" s="10"/>
      <c r="T5" s="20"/>
      <c r="U5" s="21">
        <v>2</v>
      </c>
      <c r="V5" s="22" t="s">
        <v>31</v>
      </c>
      <c r="W5" s="22" t="s">
        <v>32</v>
      </c>
      <c r="X5" s="20"/>
    </row>
    <row r="6" spans="1:24" s="1" customFormat="1" ht="14.25">
      <c r="A6" s="10">
        <v>3</v>
      </c>
      <c r="B6" s="10" t="s">
        <v>36</v>
      </c>
      <c r="C6" s="10" t="s">
        <v>37</v>
      </c>
      <c r="D6" s="10" t="s">
        <v>26</v>
      </c>
      <c r="E6" s="10" t="s">
        <v>27</v>
      </c>
      <c r="F6" s="10" t="s">
        <v>26</v>
      </c>
      <c r="G6" s="10" t="s">
        <v>27</v>
      </c>
      <c r="H6" s="10" t="s">
        <v>28</v>
      </c>
      <c r="I6" s="10" t="s">
        <v>29</v>
      </c>
      <c r="J6" s="10" t="s">
        <v>38</v>
      </c>
      <c r="K6" s="16">
        <v>75.74184</v>
      </c>
      <c r="L6" s="10">
        <v>78</v>
      </c>
      <c r="M6" s="10">
        <v>79.2</v>
      </c>
      <c r="N6" s="17">
        <v>81</v>
      </c>
      <c r="O6" s="14">
        <f t="shared" si="0"/>
        <v>78.794184</v>
      </c>
      <c r="P6" s="15">
        <f t="shared" si="1"/>
        <v>66.0582552</v>
      </c>
      <c r="Q6" s="10"/>
      <c r="R6" s="10"/>
      <c r="S6" s="10"/>
      <c r="T6" s="20"/>
      <c r="U6" s="21">
        <v>3</v>
      </c>
      <c r="V6" s="22" t="s">
        <v>31</v>
      </c>
      <c r="W6" s="22" t="s">
        <v>32</v>
      </c>
      <c r="X6" s="20"/>
    </row>
    <row r="7" spans="1:24" s="1" customFormat="1" ht="14.25">
      <c r="A7" s="10">
        <v>4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41</v>
      </c>
      <c r="G7" s="10" t="s">
        <v>42</v>
      </c>
      <c r="H7" s="10" t="s">
        <v>28</v>
      </c>
      <c r="I7" s="10" t="s">
        <v>43</v>
      </c>
      <c r="J7" s="10" t="s">
        <v>44</v>
      </c>
      <c r="K7" s="18">
        <v>78.4</v>
      </c>
      <c r="L7" s="18">
        <v>84.6</v>
      </c>
      <c r="M7" s="18">
        <v>84.4</v>
      </c>
      <c r="N7" s="18">
        <v>85</v>
      </c>
      <c r="O7" s="18">
        <v>83.9</v>
      </c>
      <c r="P7" s="16">
        <v>75.57</v>
      </c>
      <c r="Q7" s="10"/>
      <c r="R7" s="10"/>
      <c r="S7" s="10"/>
      <c r="T7" s="20"/>
      <c r="U7" s="21">
        <v>1</v>
      </c>
      <c r="V7" s="22" t="s">
        <v>31</v>
      </c>
      <c r="W7" s="22" t="s">
        <v>32</v>
      </c>
      <c r="X7" s="20"/>
    </row>
    <row r="8" spans="1:24" s="1" customFormat="1" ht="14.25">
      <c r="A8" s="10">
        <v>5</v>
      </c>
      <c r="B8" s="10" t="s">
        <v>45</v>
      </c>
      <c r="C8" s="10" t="s">
        <v>46</v>
      </c>
      <c r="D8" s="10" t="s">
        <v>41</v>
      </c>
      <c r="E8" s="10" t="s">
        <v>42</v>
      </c>
      <c r="F8" s="10" t="s">
        <v>41</v>
      </c>
      <c r="G8" s="10" t="s">
        <v>42</v>
      </c>
      <c r="H8" s="10" t="s">
        <v>47</v>
      </c>
      <c r="I8" s="10" t="s">
        <v>48</v>
      </c>
      <c r="J8" s="10" t="s">
        <v>44</v>
      </c>
      <c r="K8" s="18">
        <v>81.36000000000001</v>
      </c>
      <c r="L8" s="18">
        <v>84.6</v>
      </c>
      <c r="M8" s="18">
        <v>83.4</v>
      </c>
      <c r="N8" s="18">
        <v>84</v>
      </c>
      <c r="O8" s="18">
        <v>83.49600000000001</v>
      </c>
      <c r="P8" s="16">
        <v>75.4488</v>
      </c>
      <c r="Q8" s="10"/>
      <c r="R8" s="10"/>
      <c r="S8" s="10"/>
      <c r="T8" s="20"/>
      <c r="U8" s="21">
        <v>2</v>
      </c>
      <c r="V8" s="22" t="s">
        <v>31</v>
      </c>
      <c r="W8" s="22" t="s">
        <v>32</v>
      </c>
      <c r="X8" s="20"/>
    </row>
    <row r="9" spans="1:24" s="1" customFormat="1" ht="14.25">
      <c r="A9" s="10">
        <v>6</v>
      </c>
      <c r="B9" s="10" t="s">
        <v>49</v>
      </c>
      <c r="C9" s="10" t="s">
        <v>50</v>
      </c>
      <c r="D9" s="10" t="s">
        <v>41</v>
      </c>
      <c r="E9" s="10" t="s">
        <v>42</v>
      </c>
      <c r="F9" s="10" t="s">
        <v>41</v>
      </c>
      <c r="G9" s="10" t="s">
        <v>42</v>
      </c>
      <c r="H9" s="10" t="s">
        <v>28</v>
      </c>
      <c r="I9" s="10" t="s">
        <v>43</v>
      </c>
      <c r="J9" s="10" t="s">
        <v>51</v>
      </c>
      <c r="K9" s="18">
        <v>83.6</v>
      </c>
      <c r="L9" s="18">
        <v>88.8</v>
      </c>
      <c r="M9" s="18">
        <v>88.6</v>
      </c>
      <c r="N9" s="18">
        <v>86</v>
      </c>
      <c r="O9" s="18">
        <v>87.88</v>
      </c>
      <c r="P9" s="16">
        <v>75.08399999999999</v>
      </c>
      <c r="Q9" s="10"/>
      <c r="R9" s="10"/>
      <c r="S9" s="10"/>
      <c r="T9" s="20"/>
      <c r="U9" s="21">
        <v>3</v>
      </c>
      <c r="V9" s="22" t="s">
        <v>31</v>
      </c>
      <c r="W9" s="22" t="s">
        <v>32</v>
      </c>
      <c r="X9" s="20"/>
    </row>
    <row r="10" spans="1:24" s="1" customFormat="1" ht="14.25">
      <c r="A10" s="10">
        <v>7</v>
      </c>
      <c r="B10" s="10" t="s">
        <v>52</v>
      </c>
      <c r="C10" s="10" t="s">
        <v>53</v>
      </c>
      <c r="D10" s="10" t="s">
        <v>41</v>
      </c>
      <c r="E10" s="10" t="s">
        <v>42</v>
      </c>
      <c r="F10" s="10" t="s">
        <v>41</v>
      </c>
      <c r="G10" s="10" t="s">
        <v>42</v>
      </c>
      <c r="H10" s="10" t="s">
        <v>54</v>
      </c>
      <c r="I10" s="10" t="s">
        <v>55</v>
      </c>
      <c r="J10" s="10" t="s">
        <v>56</v>
      </c>
      <c r="K10" s="18">
        <v>70.88</v>
      </c>
      <c r="L10" s="18">
        <v>83</v>
      </c>
      <c r="M10" s="18">
        <v>83.4</v>
      </c>
      <c r="N10" s="18">
        <v>86.5</v>
      </c>
      <c r="O10" s="18">
        <v>82.37800000000001</v>
      </c>
      <c r="P10" s="16">
        <v>74.2734</v>
      </c>
      <c r="Q10" s="10"/>
      <c r="R10" s="10"/>
      <c r="S10" s="10"/>
      <c r="T10" s="20"/>
      <c r="U10" s="21">
        <v>4</v>
      </c>
      <c r="V10" s="22" t="s">
        <v>31</v>
      </c>
      <c r="W10" s="22" t="s">
        <v>32</v>
      </c>
      <c r="X10" s="20"/>
    </row>
    <row r="11" spans="1:24" s="1" customFormat="1" ht="14.25">
      <c r="A11" s="10">
        <v>8</v>
      </c>
      <c r="B11" s="10" t="s">
        <v>57</v>
      </c>
      <c r="C11" s="10" t="s">
        <v>58</v>
      </c>
      <c r="D11" s="10" t="s">
        <v>41</v>
      </c>
      <c r="E11" s="10" t="s">
        <v>42</v>
      </c>
      <c r="F11" s="10" t="s">
        <v>41</v>
      </c>
      <c r="G11" s="10" t="s">
        <v>42</v>
      </c>
      <c r="H11" s="10" t="s">
        <v>47</v>
      </c>
      <c r="I11" s="10" t="s">
        <v>48</v>
      </c>
      <c r="J11" s="10" t="s">
        <v>59</v>
      </c>
      <c r="K11" s="18">
        <v>81.68</v>
      </c>
      <c r="L11" s="18">
        <v>85.4</v>
      </c>
      <c r="M11" s="18">
        <v>85.6</v>
      </c>
      <c r="N11" s="18">
        <v>85</v>
      </c>
      <c r="O11" s="18">
        <v>85.108</v>
      </c>
      <c r="P11" s="16">
        <v>74.1124</v>
      </c>
      <c r="Q11" s="20"/>
      <c r="R11" s="20"/>
      <c r="S11" s="20"/>
      <c r="T11" s="20"/>
      <c r="U11" s="21">
        <v>5</v>
      </c>
      <c r="V11" s="22" t="s">
        <v>31</v>
      </c>
      <c r="W11" s="22" t="s">
        <v>32</v>
      </c>
      <c r="X11" s="20"/>
    </row>
    <row r="12" spans="1:24" s="1" customFormat="1" ht="14.25">
      <c r="A12" s="10">
        <v>9</v>
      </c>
      <c r="B12" s="10" t="s">
        <v>60</v>
      </c>
      <c r="C12" s="10" t="s">
        <v>61</v>
      </c>
      <c r="D12" s="10" t="s">
        <v>41</v>
      </c>
      <c r="E12" s="10" t="s">
        <v>42</v>
      </c>
      <c r="F12" s="10" t="s">
        <v>41</v>
      </c>
      <c r="G12" s="10" t="s">
        <v>42</v>
      </c>
      <c r="H12" s="10" t="s">
        <v>54</v>
      </c>
      <c r="I12" s="10" t="s">
        <v>55</v>
      </c>
      <c r="J12" s="10" t="s">
        <v>62</v>
      </c>
      <c r="K12" s="18">
        <v>79.6</v>
      </c>
      <c r="L12" s="18">
        <v>85.8</v>
      </c>
      <c r="M12" s="18">
        <v>86.8</v>
      </c>
      <c r="N12" s="18">
        <v>85.5</v>
      </c>
      <c r="O12" s="18">
        <v>85.75</v>
      </c>
      <c r="P12" s="16">
        <v>73.04499999999999</v>
      </c>
      <c r="Q12" s="20"/>
      <c r="R12" s="20"/>
      <c r="S12" s="20"/>
      <c r="T12" s="20"/>
      <c r="U12" s="21">
        <v>6</v>
      </c>
      <c r="V12" s="22" t="s">
        <v>31</v>
      </c>
      <c r="W12" s="22" t="s">
        <v>32</v>
      </c>
      <c r="X12" s="20"/>
    </row>
    <row r="13" spans="1:24" s="1" customFormat="1" ht="14.25">
      <c r="A13" s="10">
        <v>10</v>
      </c>
      <c r="B13" s="10" t="s">
        <v>63</v>
      </c>
      <c r="C13" s="10" t="s">
        <v>64</v>
      </c>
      <c r="D13" s="10" t="s">
        <v>41</v>
      </c>
      <c r="E13" s="10" t="s">
        <v>42</v>
      </c>
      <c r="F13" s="10" t="s">
        <v>41</v>
      </c>
      <c r="G13" s="10" t="s">
        <v>42</v>
      </c>
      <c r="H13" s="10" t="s">
        <v>54</v>
      </c>
      <c r="I13" s="10" t="s">
        <v>55</v>
      </c>
      <c r="J13" s="10" t="s">
        <v>65</v>
      </c>
      <c r="K13" s="18">
        <v>76.72000000000001</v>
      </c>
      <c r="L13" s="18">
        <v>82</v>
      </c>
      <c r="M13" s="18">
        <v>83.4</v>
      </c>
      <c r="N13" s="18">
        <v>82</v>
      </c>
      <c r="O13" s="18">
        <v>82.312</v>
      </c>
      <c r="P13" s="16">
        <v>72.9936</v>
      </c>
      <c r="Q13" s="20"/>
      <c r="R13" s="20"/>
      <c r="S13" s="20"/>
      <c r="T13" s="20"/>
      <c r="U13" s="21">
        <v>7</v>
      </c>
      <c r="V13" s="22" t="s">
        <v>31</v>
      </c>
      <c r="W13" s="22" t="s">
        <v>32</v>
      </c>
      <c r="X13" s="20"/>
    </row>
    <row r="14" spans="1:24" s="1" customFormat="1" ht="14.25">
      <c r="A14" s="10">
        <v>11</v>
      </c>
      <c r="B14" s="10" t="s">
        <v>66</v>
      </c>
      <c r="C14" s="10" t="s">
        <v>67</v>
      </c>
      <c r="D14" s="10" t="s">
        <v>41</v>
      </c>
      <c r="E14" s="10" t="s">
        <v>42</v>
      </c>
      <c r="F14" s="10" t="s">
        <v>41</v>
      </c>
      <c r="G14" s="10" t="s">
        <v>42</v>
      </c>
      <c r="H14" s="10" t="s">
        <v>28</v>
      </c>
      <c r="I14" s="10" t="s">
        <v>43</v>
      </c>
      <c r="J14" s="10" t="s">
        <v>68</v>
      </c>
      <c r="K14" s="18">
        <v>81.76</v>
      </c>
      <c r="L14" s="18">
        <v>88.4</v>
      </c>
      <c r="M14" s="18">
        <v>89.8</v>
      </c>
      <c r="N14" s="18">
        <v>87.5</v>
      </c>
      <c r="O14" s="18">
        <v>88.48599999999999</v>
      </c>
      <c r="P14" s="16">
        <v>71.76579999999998</v>
      </c>
      <c r="Q14" s="10"/>
      <c r="R14" s="10"/>
      <c r="S14" s="10"/>
      <c r="T14" s="20"/>
      <c r="U14" s="21">
        <v>8</v>
      </c>
      <c r="V14" s="22" t="s">
        <v>31</v>
      </c>
      <c r="W14" s="22" t="s">
        <v>32</v>
      </c>
      <c r="X14" s="20"/>
    </row>
    <row r="15" spans="1:24" s="1" customFormat="1" ht="14.25">
      <c r="A15" s="10">
        <v>12</v>
      </c>
      <c r="B15" s="10" t="s">
        <v>69</v>
      </c>
      <c r="C15" s="10" t="s">
        <v>70</v>
      </c>
      <c r="D15" s="10" t="s">
        <v>41</v>
      </c>
      <c r="E15" s="10" t="s">
        <v>42</v>
      </c>
      <c r="F15" s="10" t="s">
        <v>41</v>
      </c>
      <c r="G15" s="10" t="s">
        <v>42</v>
      </c>
      <c r="H15" s="10" t="s">
        <v>54</v>
      </c>
      <c r="I15" s="10" t="s">
        <v>55</v>
      </c>
      <c r="J15" s="10" t="s">
        <v>71</v>
      </c>
      <c r="K15" s="18">
        <v>77.76</v>
      </c>
      <c r="L15" s="18">
        <v>79</v>
      </c>
      <c r="M15" s="18">
        <v>78.6</v>
      </c>
      <c r="N15" s="18">
        <v>83.5</v>
      </c>
      <c r="O15" s="18">
        <v>79.08599999999998</v>
      </c>
      <c r="P15" s="16">
        <v>71.18579999999999</v>
      </c>
      <c r="Q15" s="20"/>
      <c r="R15" s="20"/>
      <c r="S15" s="20"/>
      <c r="T15" s="20"/>
      <c r="U15" s="21">
        <v>9</v>
      </c>
      <c r="V15" s="22" t="s">
        <v>31</v>
      </c>
      <c r="W15" s="22" t="s">
        <v>32</v>
      </c>
      <c r="X15" s="20"/>
    </row>
    <row r="16" spans="1:24" s="1" customFormat="1" ht="13.5" customHeight="1">
      <c r="A16" s="10">
        <v>13</v>
      </c>
      <c r="B16" s="10" t="s">
        <v>72</v>
      </c>
      <c r="C16" s="10" t="s">
        <v>73</v>
      </c>
      <c r="D16" s="10" t="s">
        <v>41</v>
      </c>
      <c r="E16" s="10" t="s">
        <v>42</v>
      </c>
      <c r="F16" s="10" t="s">
        <v>41</v>
      </c>
      <c r="G16" s="10" t="s">
        <v>42</v>
      </c>
      <c r="H16" s="10" t="s">
        <v>28</v>
      </c>
      <c r="I16" s="10" t="s">
        <v>43</v>
      </c>
      <c r="J16" s="10" t="s">
        <v>74</v>
      </c>
      <c r="K16" s="18">
        <v>70.47999999999999</v>
      </c>
      <c r="L16" s="18">
        <v>79.2</v>
      </c>
      <c r="M16" s="18">
        <v>80.2</v>
      </c>
      <c r="N16" s="18">
        <v>81.5</v>
      </c>
      <c r="O16" s="18">
        <v>79.158</v>
      </c>
      <c r="P16" s="16">
        <v>70.78739999999999</v>
      </c>
      <c r="Q16" s="10"/>
      <c r="R16" s="10"/>
      <c r="S16" s="10"/>
      <c r="T16" s="20"/>
      <c r="U16" s="21">
        <v>10</v>
      </c>
      <c r="V16" s="22" t="s">
        <v>31</v>
      </c>
      <c r="W16" s="22" t="s">
        <v>32</v>
      </c>
      <c r="X16" s="20"/>
    </row>
    <row r="17" spans="1:24" s="1" customFormat="1" ht="14.25">
      <c r="A17" s="10">
        <v>14</v>
      </c>
      <c r="B17" s="10" t="s">
        <v>75</v>
      </c>
      <c r="C17" s="10" t="s">
        <v>76</v>
      </c>
      <c r="D17" s="10" t="s">
        <v>41</v>
      </c>
      <c r="E17" s="10" t="s">
        <v>42</v>
      </c>
      <c r="F17" s="10" t="s">
        <v>41</v>
      </c>
      <c r="G17" s="10" t="s">
        <v>42</v>
      </c>
      <c r="H17" s="10" t="s">
        <v>54</v>
      </c>
      <c r="I17" s="10" t="s">
        <v>55</v>
      </c>
      <c r="J17" s="10" t="s">
        <v>77</v>
      </c>
      <c r="K17" s="18">
        <v>90.08</v>
      </c>
      <c r="L17" s="18">
        <v>86.8</v>
      </c>
      <c r="M17" s="18">
        <v>88.8</v>
      </c>
      <c r="N17" s="18">
        <v>85.5</v>
      </c>
      <c r="O17" s="18">
        <v>88.198</v>
      </c>
      <c r="P17" s="16">
        <v>69.43939999999999</v>
      </c>
      <c r="Q17" s="20"/>
      <c r="R17" s="20"/>
      <c r="S17" s="20"/>
      <c r="T17" s="20"/>
      <c r="U17" s="21">
        <v>11</v>
      </c>
      <c r="V17" s="22" t="s">
        <v>31</v>
      </c>
      <c r="W17" s="22" t="s">
        <v>32</v>
      </c>
      <c r="X17" s="20"/>
    </row>
    <row r="18" spans="1:24" s="1" customFormat="1" ht="14.25">
      <c r="A18" s="10">
        <v>15</v>
      </c>
      <c r="B18" s="10" t="s">
        <v>78</v>
      </c>
      <c r="C18" s="10" t="s">
        <v>79</v>
      </c>
      <c r="D18" s="10" t="s">
        <v>41</v>
      </c>
      <c r="E18" s="10" t="s">
        <v>42</v>
      </c>
      <c r="F18" s="10" t="s">
        <v>41</v>
      </c>
      <c r="G18" s="10" t="s">
        <v>42</v>
      </c>
      <c r="H18" s="10" t="s">
        <v>80</v>
      </c>
      <c r="I18" s="10" t="s">
        <v>81</v>
      </c>
      <c r="J18" s="10" t="s">
        <v>82</v>
      </c>
      <c r="K18" s="18">
        <v>70.56</v>
      </c>
      <c r="L18" s="18">
        <v>77.8</v>
      </c>
      <c r="M18" s="18">
        <v>80.2</v>
      </c>
      <c r="N18" s="18">
        <v>79.5</v>
      </c>
      <c r="O18" s="18">
        <v>78.68599999999999</v>
      </c>
      <c r="P18" s="16">
        <v>69.3858</v>
      </c>
      <c r="Q18" s="10"/>
      <c r="R18" s="10"/>
      <c r="S18" s="10"/>
      <c r="T18" s="20"/>
      <c r="U18" s="21">
        <v>12</v>
      </c>
      <c r="V18" s="22" t="s">
        <v>31</v>
      </c>
      <c r="W18" s="22" t="s">
        <v>32</v>
      </c>
      <c r="X18" s="20"/>
    </row>
    <row r="19" spans="1:24" s="1" customFormat="1" ht="14.25">
      <c r="A19" s="10">
        <v>16</v>
      </c>
      <c r="B19" s="10" t="s">
        <v>83</v>
      </c>
      <c r="C19" s="10" t="s">
        <v>84</v>
      </c>
      <c r="D19" s="10" t="s">
        <v>41</v>
      </c>
      <c r="E19" s="10" t="s">
        <v>42</v>
      </c>
      <c r="F19" s="10" t="s">
        <v>41</v>
      </c>
      <c r="G19" s="10" t="s">
        <v>42</v>
      </c>
      <c r="H19" s="10" t="s">
        <v>54</v>
      </c>
      <c r="I19" s="10" t="s">
        <v>55</v>
      </c>
      <c r="J19" s="10" t="s">
        <v>85</v>
      </c>
      <c r="K19" s="18">
        <v>81.92000000000002</v>
      </c>
      <c r="L19" s="18">
        <v>85</v>
      </c>
      <c r="M19" s="18">
        <v>86.6</v>
      </c>
      <c r="N19" s="18">
        <v>83.5</v>
      </c>
      <c r="O19" s="18">
        <v>85.50199999999998</v>
      </c>
      <c r="P19" s="16">
        <v>68.91059999999999</v>
      </c>
      <c r="Q19" s="20"/>
      <c r="R19" s="20"/>
      <c r="S19" s="20"/>
      <c r="T19" s="20"/>
      <c r="U19" s="21">
        <v>13</v>
      </c>
      <c r="V19" s="22" t="s">
        <v>31</v>
      </c>
      <c r="W19" s="22" t="s">
        <v>32</v>
      </c>
      <c r="X19" s="20"/>
    </row>
    <row r="20" spans="1:24" s="1" customFormat="1" ht="14.25">
      <c r="A20" s="10">
        <v>17</v>
      </c>
      <c r="B20" s="10" t="s">
        <v>86</v>
      </c>
      <c r="C20" s="10" t="s">
        <v>87</v>
      </c>
      <c r="D20" s="10" t="s">
        <v>88</v>
      </c>
      <c r="E20" s="10" t="s">
        <v>89</v>
      </c>
      <c r="F20" s="10" t="s">
        <v>88</v>
      </c>
      <c r="G20" s="10" t="s">
        <v>89</v>
      </c>
      <c r="H20" s="10" t="s">
        <v>28</v>
      </c>
      <c r="I20" s="10" t="s">
        <v>90</v>
      </c>
      <c r="J20" s="10" t="s">
        <v>91</v>
      </c>
      <c r="K20" s="16">
        <v>76.32000000000001</v>
      </c>
      <c r="L20" s="10">
        <v>79.2</v>
      </c>
      <c r="M20" s="10">
        <v>82.6</v>
      </c>
      <c r="N20" s="17">
        <v>77.5</v>
      </c>
      <c r="O20" s="14">
        <f aca="true" t="shared" si="2" ref="O20:O85">K20*0.1+L20*0.2+M20*0.6+N20*0.1</f>
        <v>80.782</v>
      </c>
      <c r="P20" s="15">
        <f aca="true" t="shared" si="3" ref="P20:P85">J20/5*0.7+O20*0.3</f>
        <v>70.85459999999999</v>
      </c>
      <c r="Q20" s="10"/>
      <c r="R20" s="10"/>
      <c r="S20" s="10"/>
      <c r="T20" s="20"/>
      <c r="U20" s="21">
        <v>1</v>
      </c>
      <c r="V20" s="22" t="s">
        <v>31</v>
      </c>
      <c r="W20" s="22" t="s">
        <v>32</v>
      </c>
      <c r="X20" s="20"/>
    </row>
    <row r="21" spans="1:24" s="1" customFormat="1" ht="14.25">
      <c r="A21" s="10">
        <v>18</v>
      </c>
      <c r="B21" s="10" t="s">
        <v>92</v>
      </c>
      <c r="C21" s="10" t="s">
        <v>93</v>
      </c>
      <c r="D21" s="10" t="s">
        <v>88</v>
      </c>
      <c r="E21" s="10" t="s">
        <v>89</v>
      </c>
      <c r="F21" s="10" t="s">
        <v>88</v>
      </c>
      <c r="G21" s="10" t="s">
        <v>89</v>
      </c>
      <c r="H21" s="10" t="s">
        <v>47</v>
      </c>
      <c r="I21" s="10" t="s">
        <v>94</v>
      </c>
      <c r="J21" s="10" t="s">
        <v>95</v>
      </c>
      <c r="K21" s="16">
        <v>79.0848</v>
      </c>
      <c r="L21" s="10">
        <v>79.2</v>
      </c>
      <c r="M21" s="10">
        <v>78.2</v>
      </c>
      <c r="N21" s="17">
        <v>76.5</v>
      </c>
      <c r="O21" s="14">
        <f t="shared" si="2"/>
        <v>78.31848000000001</v>
      </c>
      <c r="P21" s="15">
        <f t="shared" si="3"/>
        <v>69.97554400000001</v>
      </c>
      <c r="Q21" s="10"/>
      <c r="R21" s="10"/>
      <c r="S21" s="10"/>
      <c r="T21" s="20"/>
      <c r="U21" s="21">
        <v>2</v>
      </c>
      <c r="V21" s="22" t="s">
        <v>31</v>
      </c>
      <c r="W21" s="22" t="s">
        <v>32</v>
      </c>
      <c r="X21" s="20"/>
    </row>
    <row r="22" spans="1:24" s="1" customFormat="1" ht="14.25">
      <c r="A22" s="10">
        <v>19</v>
      </c>
      <c r="B22" s="10" t="s">
        <v>96</v>
      </c>
      <c r="C22" s="10" t="s">
        <v>97</v>
      </c>
      <c r="D22" s="10" t="s">
        <v>88</v>
      </c>
      <c r="E22" s="10" t="s">
        <v>89</v>
      </c>
      <c r="F22" s="10" t="s">
        <v>88</v>
      </c>
      <c r="G22" s="10" t="s">
        <v>89</v>
      </c>
      <c r="H22" s="10" t="s">
        <v>28</v>
      </c>
      <c r="I22" s="10" t="s">
        <v>90</v>
      </c>
      <c r="J22" s="10" t="s">
        <v>98</v>
      </c>
      <c r="K22" s="16">
        <v>74.16</v>
      </c>
      <c r="L22" s="18">
        <v>81.4</v>
      </c>
      <c r="M22" s="18">
        <v>83.4</v>
      </c>
      <c r="N22" s="17">
        <v>89</v>
      </c>
      <c r="O22" s="14">
        <f t="shared" si="2"/>
        <v>82.63600000000001</v>
      </c>
      <c r="P22" s="15">
        <f t="shared" si="3"/>
        <v>67.9108</v>
      </c>
      <c r="Q22" s="10"/>
      <c r="R22" s="10"/>
      <c r="S22" s="10"/>
      <c r="T22" s="20"/>
      <c r="U22" s="21">
        <v>3</v>
      </c>
      <c r="V22" s="22" t="s">
        <v>31</v>
      </c>
      <c r="W22" s="22" t="s">
        <v>32</v>
      </c>
      <c r="X22" s="20"/>
    </row>
    <row r="23" spans="1:24" s="1" customFormat="1" ht="14.25">
      <c r="A23" s="10">
        <v>20</v>
      </c>
      <c r="B23" s="10" t="s">
        <v>99</v>
      </c>
      <c r="C23" s="10" t="s">
        <v>100</v>
      </c>
      <c r="D23" s="10" t="s">
        <v>88</v>
      </c>
      <c r="E23" s="10" t="s">
        <v>89</v>
      </c>
      <c r="F23" s="10" t="s">
        <v>88</v>
      </c>
      <c r="G23" s="10" t="s">
        <v>89</v>
      </c>
      <c r="H23" s="10" t="s">
        <v>28</v>
      </c>
      <c r="I23" s="10" t="s">
        <v>90</v>
      </c>
      <c r="J23" s="10" t="s">
        <v>101</v>
      </c>
      <c r="K23" s="16">
        <v>74.16</v>
      </c>
      <c r="L23" s="18">
        <v>87.6</v>
      </c>
      <c r="M23" s="18">
        <v>81.4</v>
      </c>
      <c r="N23" s="17">
        <v>91.5</v>
      </c>
      <c r="O23" s="14">
        <f t="shared" si="2"/>
        <v>82.92600000000002</v>
      </c>
      <c r="P23" s="15">
        <f t="shared" si="3"/>
        <v>66.0378</v>
      </c>
      <c r="Q23" s="10"/>
      <c r="R23" s="10"/>
      <c r="S23" s="10"/>
      <c r="T23" s="20"/>
      <c r="U23" s="21">
        <v>4</v>
      </c>
      <c r="V23" s="22" t="s">
        <v>31</v>
      </c>
      <c r="W23" s="22" t="s">
        <v>32</v>
      </c>
      <c r="X23" s="20"/>
    </row>
    <row r="24" spans="1:24" s="1" customFormat="1" ht="14.25">
      <c r="A24" s="10">
        <v>21</v>
      </c>
      <c r="B24" s="10" t="s">
        <v>102</v>
      </c>
      <c r="C24" s="10" t="s">
        <v>103</v>
      </c>
      <c r="D24" s="10" t="s">
        <v>88</v>
      </c>
      <c r="E24" s="10" t="s">
        <v>89</v>
      </c>
      <c r="F24" s="10" t="s">
        <v>88</v>
      </c>
      <c r="G24" s="10" t="s">
        <v>89</v>
      </c>
      <c r="H24" s="10" t="s">
        <v>28</v>
      </c>
      <c r="I24" s="10" t="s">
        <v>90</v>
      </c>
      <c r="J24" s="10" t="s">
        <v>104</v>
      </c>
      <c r="K24" s="16">
        <v>73.36000000000001</v>
      </c>
      <c r="L24" s="10">
        <v>82.6</v>
      </c>
      <c r="M24" s="10">
        <v>79</v>
      </c>
      <c r="N24" s="17">
        <v>85.5</v>
      </c>
      <c r="O24" s="14">
        <f t="shared" si="2"/>
        <v>79.806</v>
      </c>
      <c r="P24" s="15">
        <f t="shared" si="3"/>
        <v>62.4418</v>
      </c>
      <c r="Q24" s="10"/>
      <c r="R24" s="10"/>
      <c r="S24" s="10"/>
      <c r="T24" s="20"/>
      <c r="U24" s="21">
        <v>5</v>
      </c>
      <c r="V24" s="22" t="s">
        <v>31</v>
      </c>
      <c r="W24" s="22" t="s">
        <v>32</v>
      </c>
      <c r="X24" s="20"/>
    </row>
    <row r="25" spans="1:24" s="1" customFormat="1" ht="14.25">
      <c r="A25" s="10">
        <v>22</v>
      </c>
      <c r="B25" s="10" t="s">
        <v>105</v>
      </c>
      <c r="C25" s="10" t="s">
        <v>106</v>
      </c>
      <c r="D25" s="10" t="s">
        <v>107</v>
      </c>
      <c r="E25" s="10" t="s">
        <v>108</v>
      </c>
      <c r="F25" s="10" t="s">
        <v>107</v>
      </c>
      <c r="G25" s="10" t="s">
        <v>108</v>
      </c>
      <c r="H25" s="10" t="s">
        <v>28</v>
      </c>
      <c r="I25" s="10" t="s">
        <v>109</v>
      </c>
      <c r="J25" s="10" t="s">
        <v>110</v>
      </c>
      <c r="K25" s="16">
        <v>75.34696</v>
      </c>
      <c r="L25" s="10">
        <v>84</v>
      </c>
      <c r="M25" s="10">
        <v>87.4</v>
      </c>
      <c r="N25" s="17">
        <v>92.5</v>
      </c>
      <c r="O25" s="14">
        <f t="shared" si="2"/>
        <v>86.024696</v>
      </c>
      <c r="P25" s="15">
        <f t="shared" si="3"/>
        <v>83.0674088</v>
      </c>
      <c r="Q25" s="10"/>
      <c r="R25" s="10"/>
      <c r="S25" s="10"/>
      <c r="T25" s="20"/>
      <c r="U25" s="21">
        <v>1</v>
      </c>
      <c r="V25" s="22" t="s">
        <v>31</v>
      </c>
      <c r="W25" s="22" t="s">
        <v>32</v>
      </c>
      <c r="X25" s="20"/>
    </row>
    <row r="26" spans="1:24" s="1" customFormat="1" ht="14.25">
      <c r="A26" s="10">
        <v>23</v>
      </c>
      <c r="B26" s="10" t="s">
        <v>111</v>
      </c>
      <c r="C26" s="10" t="s">
        <v>112</v>
      </c>
      <c r="D26" s="10" t="s">
        <v>107</v>
      </c>
      <c r="E26" s="10" t="s">
        <v>108</v>
      </c>
      <c r="F26" s="10" t="s">
        <v>107</v>
      </c>
      <c r="G26" s="10" t="s">
        <v>108</v>
      </c>
      <c r="H26" s="10" t="s">
        <v>28</v>
      </c>
      <c r="I26" s="10" t="s">
        <v>109</v>
      </c>
      <c r="J26" s="10" t="s">
        <v>113</v>
      </c>
      <c r="K26" s="16">
        <v>79.15599999999999</v>
      </c>
      <c r="L26" s="10">
        <v>85.4</v>
      </c>
      <c r="M26" s="10">
        <v>83.2</v>
      </c>
      <c r="N26" s="17">
        <v>88.5</v>
      </c>
      <c r="O26" s="14">
        <f t="shared" si="2"/>
        <v>83.7656</v>
      </c>
      <c r="P26" s="15">
        <f t="shared" si="3"/>
        <v>75.94968</v>
      </c>
      <c r="Q26" s="10"/>
      <c r="R26" s="10"/>
      <c r="S26" s="10"/>
      <c r="T26" s="20"/>
      <c r="U26" s="21">
        <v>2</v>
      </c>
      <c r="V26" s="22" t="s">
        <v>31</v>
      </c>
      <c r="W26" s="22" t="s">
        <v>32</v>
      </c>
      <c r="X26" s="20"/>
    </row>
    <row r="27" spans="1:24" s="1" customFormat="1" ht="14.25">
      <c r="A27" s="10">
        <v>24</v>
      </c>
      <c r="B27" s="10" t="s">
        <v>114</v>
      </c>
      <c r="C27" s="10" t="s">
        <v>115</v>
      </c>
      <c r="D27" s="10" t="s">
        <v>107</v>
      </c>
      <c r="E27" s="10" t="s">
        <v>108</v>
      </c>
      <c r="F27" s="10" t="s">
        <v>107</v>
      </c>
      <c r="G27" s="10" t="s">
        <v>108</v>
      </c>
      <c r="H27" s="10" t="s">
        <v>28</v>
      </c>
      <c r="I27" s="10" t="s">
        <v>109</v>
      </c>
      <c r="J27" s="10" t="s">
        <v>116</v>
      </c>
      <c r="K27" s="16">
        <v>73.2</v>
      </c>
      <c r="L27" s="18">
        <v>86</v>
      </c>
      <c r="M27" s="18">
        <v>83.4</v>
      </c>
      <c r="N27" s="17">
        <v>86.5</v>
      </c>
      <c r="O27" s="14">
        <f t="shared" si="2"/>
        <v>83.21000000000001</v>
      </c>
      <c r="P27" s="15">
        <f t="shared" si="3"/>
        <v>73.823</v>
      </c>
      <c r="Q27" s="10"/>
      <c r="R27" s="10"/>
      <c r="S27" s="10"/>
      <c r="T27" s="20"/>
      <c r="U27" s="21">
        <v>3</v>
      </c>
      <c r="V27" s="22" t="s">
        <v>31</v>
      </c>
      <c r="W27" s="22" t="s">
        <v>32</v>
      </c>
      <c r="X27" s="20"/>
    </row>
    <row r="28" spans="1:24" s="1" customFormat="1" ht="14.25">
      <c r="A28" s="10">
        <v>25</v>
      </c>
      <c r="B28" s="10" t="s">
        <v>117</v>
      </c>
      <c r="C28" s="10" t="s">
        <v>118</v>
      </c>
      <c r="D28" s="10" t="s">
        <v>107</v>
      </c>
      <c r="E28" s="10" t="s">
        <v>108</v>
      </c>
      <c r="F28" s="10" t="s">
        <v>107</v>
      </c>
      <c r="G28" s="10" t="s">
        <v>108</v>
      </c>
      <c r="H28" s="10" t="s">
        <v>28</v>
      </c>
      <c r="I28" s="10" t="s">
        <v>109</v>
      </c>
      <c r="J28" s="10" t="s">
        <v>62</v>
      </c>
      <c r="K28" s="16">
        <v>74.4</v>
      </c>
      <c r="L28" s="18">
        <v>85.8</v>
      </c>
      <c r="M28" s="18">
        <v>84.4</v>
      </c>
      <c r="N28" s="17">
        <v>92.5</v>
      </c>
      <c r="O28" s="14">
        <f t="shared" si="2"/>
        <v>84.49000000000001</v>
      </c>
      <c r="P28" s="15">
        <f t="shared" si="3"/>
        <v>72.667</v>
      </c>
      <c r="Q28" s="10"/>
      <c r="R28" s="10"/>
      <c r="S28" s="10"/>
      <c r="T28" s="20"/>
      <c r="U28" s="21">
        <v>4</v>
      </c>
      <c r="V28" s="22" t="s">
        <v>31</v>
      </c>
      <c r="W28" s="22" t="s">
        <v>32</v>
      </c>
      <c r="X28" s="20"/>
    </row>
    <row r="29" spans="1:24" s="1" customFormat="1" ht="14.25">
      <c r="A29" s="10">
        <v>26</v>
      </c>
      <c r="B29" s="10" t="s">
        <v>119</v>
      </c>
      <c r="C29" s="10" t="s">
        <v>120</v>
      </c>
      <c r="D29" s="10" t="s">
        <v>107</v>
      </c>
      <c r="E29" s="10" t="s">
        <v>108</v>
      </c>
      <c r="F29" s="10" t="s">
        <v>107</v>
      </c>
      <c r="G29" s="10" t="s">
        <v>108</v>
      </c>
      <c r="H29" s="10" t="s">
        <v>28</v>
      </c>
      <c r="I29" s="10" t="s">
        <v>109</v>
      </c>
      <c r="J29" s="10" t="s">
        <v>59</v>
      </c>
      <c r="K29" s="16">
        <v>76.568</v>
      </c>
      <c r="L29" s="18">
        <v>81.6</v>
      </c>
      <c r="M29" s="18">
        <v>74.6</v>
      </c>
      <c r="N29" s="17">
        <v>82.5</v>
      </c>
      <c r="O29" s="14">
        <f t="shared" si="2"/>
        <v>76.9868</v>
      </c>
      <c r="P29" s="15">
        <f t="shared" si="3"/>
        <v>71.67604</v>
      </c>
      <c r="Q29" s="10"/>
      <c r="R29" s="10"/>
      <c r="S29" s="10"/>
      <c r="T29" s="20"/>
      <c r="U29" s="21">
        <v>5</v>
      </c>
      <c r="V29" s="22" t="s">
        <v>31</v>
      </c>
      <c r="W29" s="22" t="s">
        <v>32</v>
      </c>
      <c r="X29" s="20"/>
    </row>
    <row r="30" spans="1:24" s="1" customFormat="1" ht="14.25">
      <c r="A30" s="10">
        <v>27</v>
      </c>
      <c r="B30" s="10" t="s">
        <v>121</v>
      </c>
      <c r="C30" s="10" t="s">
        <v>122</v>
      </c>
      <c r="D30" s="10" t="s">
        <v>107</v>
      </c>
      <c r="E30" s="10" t="s">
        <v>108</v>
      </c>
      <c r="F30" s="10" t="s">
        <v>107</v>
      </c>
      <c r="G30" s="10" t="s">
        <v>108</v>
      </c>
      <c r="H30" s="10" t="s">
        <v>28</v>
      </c>
      <c r="I30" s="10" t="s">
        <v>109</v>
      </c>
      <c r="J30" s="10" t="s">
        <v>123</v>
      </c>
      <c r="K30" s="16">
        <v>80.72</v>
      </c>
      <c r="L30" s="10">
        <v>80.4</v>
      </c>
      <c r="M30" s="10">
        <v>77.8</v>
      </c>
      <c r="N30" s="17">
        <v>82.5</v>
      </c>
      <c r="O30" s="14">
        <f t="shared" si="2"/>
        <v>79.082</v>
      </c>
      <c r="P30" s="15">
        <f t="shared" si="3"/>
        <v>70.0646</v>
      </c>
      <c r="Q30" s="10"/>
      <c r="R30" s="10"/>
      <c r="S30" s="10"/>
      <c r="T30" s="20"/>
      <c r="U30" s="21">
        <v>6</v>
      </c>
      <c r="V30" s="22" t="s">
        <v>31</v>
      </c>
      <c r="W30" s="22" t="s">
        <v>32</v>
      </c>
      <c r="X30" s="20"/>
    </row>
    <row r="31" spans="1:24" s="1" customFormat="1" ht="14.25">
      <c r="A31" s="10">
        <v>28</v>
      </c>
      <c r="B31" s="10" t="s">
        <v>124</v>
      </c>
      <c r="C31" s="10" t="s">
        <v>125</v>
      </c>
      <c r="D31" s="10" t="s">
        <v>107</v>
      </c>
      <c r="E31" s="10" t="s">
        <v>108</v>
      </c>
      <c r="F31" s="10" t="s">
        <v>107</v>
      </c>
      <c r="G31" s="10" t="s">
        <v>108</v>
      </c>
      <c r="H31" s="10" t="s">
        <v>54</v>
      </c>
      <c r="I31" s="10" t="s">
        <v>126</v>
      </c>
      <c r="J31" s="10" t="s">
        <v>127</v>
      </c>
      <c r="K31" s="16">
        <v>75.84</v>
      </c>
      <c r="L31" s="10">
        <v>86</v>
      </c>
      <c r="M31" s="10">
        <v>86.8</v>
      </c>
      <c r="N31" s="17">
        <v>87</v>
      </c>
      <c r="O31" s="14">
        <f t="shared" si="2"/>
        <v>85.56400000000001</v>
      </c>
      <c r="P31" s="15">
        <f t="shared" si="3"/>
        <v>78.86919999999999</v>
      </c>
      <c r="Q31" s="10"/>
      <c r="R31" s="10"/>
      <c r="S31" s="10"/>
      <c r="T31" s="20"/>
      <c r="U31" s="21">
        <v>1</v>
      </c>
      <c r="V31" s="22" t="s">
        <v>31</v>
      </c>
      <c r="W31" s="22" t="s">
        <v>32</v>
      </c>
      <c r="X31" s="20"/>
    </row>
    <row r="32" spans="1:24" s="1" customFormat="1" ht="14.25">
      <c r="A32" s="10">
        <v>29</v>
      </c>
      <c r="B32" s="10" t="s">
        <v>128</v>
      </c>
      <c r="C32" s="10" t="s">
        <v>129</v>
      </c>
      <c r="D32" s="10" t="s">
        <v>107</v>
      </c>
      <c r="E32" s="10" t="s">
        <v>108</v>
      </c>
      <c r="F32" s="10" t="s">
        <v>107</v>
      </c>
      <c r="G32" s="10" t="s">
        <v>108</v>
      </c>
      <c r="H32" s="10" t="s">
        <v>54</v>
      </c>
      <c r="I32" s="10" t="s">
        <v>126</v>
      </c>
      <c r="J32" s="10" t="s">
        <v>130</v>
      </c>
      <c r="K32" s="16">
        <v>74.64</v>
      </c>
      <c r="L32" s="18">
        <v>87.6</v>
      </c>
      <c r="M32" s="18">
        <v>87.4</v>
      </c>
      <c r="N32" s="17">
        <v>86</v>
      </c>
      <c r="O32" s="14">
        <f t="shared" si="2"/>
        <v>86.024</v>
      </c>
      <c r="P32" s="15">
        <f t="shared" si="3"/>
        <v>77.32719999999999</v>
      </c>
      <c r="Q32" s="10"/>
      <c r="R32" s="10"/>
      <c r="S32" s="10"/>
      <c r="T32" s="20"/>
      <c r="U32" s="21">
        <v>2</v>
      </c>
      <c r="V32" s="22" t="s">
        <v>31</v>
      </c>
      <c r="W32" s="22" t="s">
        <v>32</v>
      </c>
      <c r="X32" s="20"/>
    </row>
    <row r="33" spans="1:24" s="1" customFormat="1" ht="14.25">
      <c r="A33" s="10">
        <v>30</v>
      </c>
      <c r="B33" s="10" t="s">
        <v>131</v>
      </c>
      <c r="C33" s="10" t="s">
        <v>132</v>
      </c>
      <c r="D33" s="10" t="s">
        <v>107</v>
      </c>
      <c r="E33" s="10" t="s">
        <v>108</v>
      </c>
      <c r="F33" s="10" t="s">
        <v>107</v>
      </c>
      <c r="G33" s="10" t="s">
        <v>108</v>
      </c>
      <c r="H33" s="10" t="s">
        <v>54</v>
      </c>
      <c r="I33" s="10" t="s">
        <v>126</v>
      </c>
      <c r="J33" s="10" t="s">
        <v>133</v>
      </c>
      <c r="K33" s="16">
        <v>74.16</v>
      </c>
      <c r="L33" s="18">
        <v>85</v>
      </c>
      <c r="M33" s="18">
        <v>86.8</v>
      </c>
      <c r="N33" s="17">
        <v>84</v>
      </c>
      <c r="O33" s="14">
        <f t="shared" si="2"/>
        <v>84.896</v>
      </c>
      <c r="P33" s="15">
        <f t="shared" si="3"/>
        <v>77.2688</v>
      </c>
      <c r="Q33" s="10"/>
      <c r="R33" s="10"/>
      <c r="S33" s="10"/>
      <c r="T33" s="20"/>
      <c r="U33" s="21">
        <v>3</v>
      </c>
      <c r="V33" s="22" t="s">
        <v>31</v>
      </c>
      <c r="W33" s="22" t="s">
        <v>32</v>
      </c>
      <c r="X33" s="20"/>
    </row>
    <row r="34" spans="1:24" s="1" customFormat="1" ht="14.25">
      <c r="A34" s="10">
        <v>31</v>
      </c>
      <c r="B34" s="10" t="s">
        <v>134</v>
      </c>
      <c r="C34" s="10" t="s">
        <v>135</v>
      </c>
      <c r="D34" s="10" t="s">
        <v>107</v>
      </c>
      <c r="E34" s="10" t="s">
        <v>108</v>
      </c>
      <c r="F34" s="10" t="s">
        <v>107</v>
      </c>
      <c r="G34" s="10" t="s">
        <v>108</v>
      </c>
      <c r="H34" s="10" t="s">
        <v>54</v>
      </c>
      <c r="I34" s="10" t="s">
        <v>126</v>
      </c>
      <c r="J34" s="10" t="s">
        <v>136</v>
      </c>
      <c r="K34" s="16">
        <v>75.12</v>
      </c>
      <c r="L34" s="18">
        <v>82.2</v>
      </c>
      <c r="M34" s="18">
        <v>81</v>
      </c>
      <c r="N34" s="17">
        <v>81.5</v>
      </c>
      <c r="O34" s="14">
        <f t="shared" si="2"/>
        <v>80.70200000000001</v>
      </c>
      <c r="P34" s="15">
        <f t="shared" si="3"/>
        <v>75.8706</v>
      </c>
      <c r="Q34" s="10"/>
      <c r="R34" s="10"/>
      <c r="S34" s="10"/>
      <c r="T34" s="20"/>
      <c r="U34" s="21">
        <v>4</v>
      </c>
      <c r="V34" s="22" t="s">
        <v>31</v>
      </c>
      <c r="W34" s="22" t="s">
        <v>32</v>
      </c>
      <c r="X34" s="20"/>
    </row>
    <row r="35" spans="1:24" s="1" customFormat="1" ht="14.25">
      <c r="A35" s="10">
        <v>32</v>
      </c>
      <c r="B35" s="10" t="s">
        <v>137</v>
      </c>
      <c r="C35" s="10" t="s">
        <v>138</v>
      </c>
      <c r="D35" s="10" t="s">
        <v>107</v>
      </c>
      <c r="E35" s="10" t="s">
        <v>108</v>
      </c>
      <c r="F35" s="10" t="s">
        <v>107</v>
      </c>
      <c r="G35" s="10" t="s">
        <v>108</v>
      </c>
      <c r="H35" s="10" t="s">
        <v>54</v>
      </c>
      <c r="I35" s="10" t="s">
        <v>126</v>
      </c>
      <c r="J35" s="10" t="s">
        <v>56</v>
      </c>
      <c r="K35" s="16">
        <v>80.8</v>
      </c>
      <c r="L35" s="18">
        <v>86.8</v>
      </c>
      <c r="M35" s="18">
        <v>88</v>
      </c>
      <c r="N35" s="17">
        <v>85.5</v>
      </c>
      <c r="O35" s="14">
        <f t="shared" si="2"/>
        <v>86.78999999999999</v>
      </c>
      <c r="P35" s="15">
        <f t="shared" si="3"/>
        <v>75.597</v>
      </c>
      <c r="Q35" s="10"/>
      <c r="R35" s="10"/>
      <c r="S35" s="10"/>
      <c r="T35" s="20"/>
      <c r="U35" s="21">
        <v>5</v>
      </c>
      <c r="V35" s="22" t="s">
        <v>31</v>
      </c>
      <c r="W35" s="22" t="s">
        <v>32</v>
      </c>
      <c r="X35" s="20"/>
    </row>
    <row r="36" spans="1:24" s="1" customFormat="1" ht="14.25">
      <c r="A36" s="10">
        <v>33</v>
      </c>
      <c r="B36" s="10" t="s">
        <v>139</v>
      </c>
      <c r="C36" s="10" t="s">
        <v>140</v>
      </c>
      <c r="D36" s="10" t="s">
        <v>107</v>
      </c>
      <c r="E36" s="10" t="s">
        <v>108</v>
      </c>
      <c r="F36" s="10" t="s">
        <v>107</v>
      </c>
      <c r="G36" s="10" t="s">
        <v>108</v>
      </c>
      <c r="H36" s="10" t="s">
        <v>54</v>
      </c>
      <c r="I36" s="10" t="s">
        <v>126</v>
      </c>
      <c r="J36" s="10" t="s">
        <v>141</v>
      </c>
      <c r="K36" s="16">
        <v>80.56</v>
      </c>
      <c r="L36" s="10">
        <v>84.2</v>
      </c>
      <c r="M36" s="10">
        <v>82</v>
      </c>
      <c r="N36" s="17">
        <v>81.5</v>
      </c>
      <c r="O36" s="14">
        <f t="shared" si="2"/>
        <v>82.24600000000001</v>
      </c>
      <c r="P36" s="15">
        <f t="shared" si="3"/>
        <v>75.3538</v>
      </c>
      <c r="Q36" s="10"/>
      <c r="R36" s="10"/>
      <c r="S36" s="10"/>
      <c r="T36" s="20"/>
      <c r="U36" s="21">
        <v>6</v>
      </c>
      <c r="V36" s="22" t="s">
        <v>31</v>
      </c>
      <c r="W36" s="22" t="s">
        <v>32</v>
      </c>
      <c r="X36" s="20"/>
    </row>
    <row r="37" spans="1:24" s="1" customFormat="1" ht="14.25">
      <c r="A37" s="10">
        <v>34</v>
      </c>
      <c r="B37" s="10" t="s">
        <v>142</v>
      </c>
      <c r="C37" s="10" t="s">
        <v>143</v>
      </c>
      <c r="D37" s="10" t="s">
        <v>107</v>
      </c>
      <c r="E37" s="10" t="s">
        <v>108</v>
      </c>
      <c r="F37" s="10" t="s">
        <v>107</v>
      </c>
      <c r="G37" s="10" t="s">
        <v>108</v>
      </c>
      <c r="H37" s="10" t="s">
        <v>54</v>
      </c>
      <c r="I37" s="10" t="s">
        <v>126</v>
      </c>
      <c r="J37" s="10" t="s">
        <v>56</v>
      </c>
      <c r="K37" s="16">
        <v>76.24</v>
      </c>
      <c r="L37" s="10">
        <v>87.4</v>
      </c>
      <c r="M37" s="10">
        <v>83.8</v>
      </c>
      <c r="N37" s="17">
        <v>85</v>
      </c>
      <c r="O37" s="14">
        <f t="shared" si="2"/>
        <v>83.88399999999999</v>
      </c>
      <c r="P37" s="15">
        <f t="shared" si="3"/>
        <v>74.72519999999999</v>
      </c>
      <c r="Q37" s="10"/>
      <c r="R37" s="10"/>
      <c r="S37" s="10"/>
      <c r="T37" s="20"/>
      <c r="U37" s="21">
        <v>7</v>
      </c>
      <c r="V37" s="22" t="s">
        <v>31</v>
      </c>
      <c r="W37" s="22" t="s">
        <v>32</v>
      </c>
      <c r="X37" s="20"/>
    </row>
    <row r="38" spans="1:24" s="1" customFormat="1" ht="14.25">
      <c r="A38" s="10">
        <v>35</v>
      </c>
      <c r="B38" s="10" t="s">
        <v>144</v>
      </c>
      <c r="C38" s="10" t="s">
        <v>145</v>
      </c>
      <c r="D38" s="10" t="s">
        <v>107</v>
      </c>
      <c r="E38" s="10" t="s">
        <v>108</v>
      </c>
      <c r="F38" s="10" t="s">
        <v>107</v>
      </c>
      <c r="G38" s="10" t="s">
        <v>108</v>
      </c>
      <c r="H38" s="10" t="s">
        <v>54</v>
      </c>
      <c r="I38" s="10" t="s">
        <v>126</v>
      </c>
      <c r="J38" s="10" t="s">
        <v>146</v>
      </c>
      <c r="K38" s="16">
        <v>77.92</v>
      </c>
      <c r="L38" s="10">
        <v>84.2</v>
      </c>
      <c r="M38" s="10">
        <v>80.6</v>
      </c>
      <c r="N38" s="17">
        <v>84</v>
      </c>
      <c r="O38" s="14">
        <f t="shared" si="2"/>
        <v>81.392</v>
      </c>
      <c r="P38" s="15">
        <f t="shared" si="3"/>
        <v>74.2576</v>
      </c>
      <c r="Q38" s="10"/>
      <c r="R38" s="10"/>
      <c r="S38" s="10"/>
      <c r="T38" s="20"/>
      <c r="U38" s="21">
        <v>8</v>
      </c>
      <c r="V38" s="22" t="s">
        <v>31</v>
      </c>
      <c r="W38" s="22" t="s">
        <v>32</v>
      </c>
      <c r="X38" s="20"/>
    </row>
    <row r="39" spans="1:24" s="1" customFormat="1" ht="14.25">
      <c r="A39" s="10">
        <v>36</v>
      </c>
      <c r="B39" s="10" t="s">
        <v>147</v>
      </c>
      <c r="C39" s="10" t="s">
        <v>148</v>
      </c>
      <c r="D39" s="10" t="s">
        <v>107</v>
      </c>
      <c r="E39" s="10" t="s">
        <v>108</v>
      </c>
      <c r="F39" s="10" t="s">
        <v>107</v>
      </c>
      <c r="G39" s="10" t="s">
        <v>108</v>
      </c>
      <c r="H39" s="10" t="s">
        <v>54</v>
      </c>
      <c r="I39" s="10" t="s">
        <v>126</v>
      </c>
      <c r="J39" s="10" t="s">
        <v>149</v>
      </c>
      <c r="K39" s="16">
        <v>76.88</v>
      </c>
      <c r="L39" s="18">
        <v>83.8</v>
      </c>
      <c r="M39" s="18">
        <v>82.6</v>
      </c>
      <c r="N39" s="17">
        <v>86.5</v>
      </c>
      <c r="O39" s="14">
        <f t="shared" si="2"/>
        <v>82.658</v>
      </c>
      <c r="P39" s="15">
        <f t="shared" si="3"/>
        <v>74.2174</v>
      </c>
      <c r="Q39" s="10"/>
      <c r="R39" s="10"/>
      <c r="S39" s="10"/>
      <c r="T39" s="20"/>
      <c r="U39" s="21">
        <v>9</v>
      </c>
      <c r="V39" s="22" t="s">
        <v>31</v>
      </c>
      <c r="W39" s="22" t="s">
        <v>32</v>
      </c>
      <c r="X39" s="20"/>
    </row>
    <row r="40" spans="1:24" s="1" customFormat="1" ht="14.25">
      <c r="A40" s="10">
        <v>37</v>
      </c>
      <c r="B40" s="10" t="s">
        <v>150</v>
      </c>
      <c r="C40" s="10" t="s">
        <v>151</v>
      </c>
      <c r="D40" s="10" t="s">
        <v>107</v>
      </c>
      <c r="E40" s="10" t="s">
        <v>108</v>
      </c>
      <c r="F40" s="10" t="s">
        <v>107</v>
      </c>
      <c r="G40" s="10" t="s">
        <v>108</v>
      </c>
      <c r="H40" s="10" t="s">
        <v>54</v>
      </c>
      <c r="I40" s="10" t="s">
        <v>126</v>
      </c>
      <c r="J40" s="10" t="s">
        <v>146</v>
      </c>
      <c r="K40" s="16">
        <v>75.36000000000001</v>
      </c>
      <c r="L40" s="18">
        <v>80.8</v>
      </c>
      <c r="M40" s="18">
        <v>82.4</v>
      </c>
      <c r="N40" s="17">
        <v>81</v>
      </c>
      <c r="O40" s="14">
        <f t="shared" si="2"/>
        <v>81.236</v>
      </c>
      <c r="P40" s="15">
        <f t="shared" si="3"/>
        <v>74.21079999999999</v>
      </c>
      <c r="Q40" s="10"/>
      <c r="R40" s="10"/>
      <c r="S40" s="10"/>
      <c r="T40" s="20"/>
      <c r="U40" s="21">
        <v>10</v>
      </c>
      <c r="V40" s="22" t="s">
        <v>31</v>
      </c>
      <c r="W40" s="22" t="s">
        <v>32</v>
      </c>
      <c r="X40" s="20"/>
    </row>
    <row r="41" spans="1:24" s="1" customFormat="1" ht="14.25">
      <c r="A41" s="10">
        <v>38</v>
      </c>
      <c r="B41" s="10" t="s">
        <v>152</v>
      </c>
      <c r="C41" s="10" t="s">
        <v>153</v>
      </c>
      <c r="D41" s="10" t="s">
        <v>107</v>
      </c>
      <c r="E41" s="10" t="s">
        <v>108</v>
      </c>
      <c r="F41" s="10" t="s">
        <v>107</v>
      </c>
      <c r="G41" s="10" t="s">
        <v>108</v>
      </c>
      <c r="H41" s="10" t="s">
        <v>54</v>
      </c>
      <c r="I41" s="10" t="s">
        <v>126</v>
      </c>
      <c r="J41" s="10" t="s">
        <v>154</v>
      </c>
      <c r="K41" s="16">
        <v>76.34032</v>
      </c>
      <c r="L41" s="18">
        <v>79.6</v>
      </c>
      <c r="M41" s="18">
        <v>81</v>
      </c>
      <c r="N41" s="17">
        <v>78.5</v>
      </c>
      <c r="O41" s="14">
        <f t="shared" si="2"/>
        <v>80.004032</v>
      </c>
      <c r="P41" s="15">
        <f t="shared" si="3"/>
        <v>74.12120959999999</v>
      </c>
      <c r="Q41" s="10"/>
      <c r="R41" s="10"/>
      <c r="S41" s="10"/>
      <c r="T41" s="20"/>
      <c r="U41" s="21">
        <v>11</v>
      </c>
      <c r="V41" s="22" t="s">
        <v>31</v>
      </c>
      <c r="W41" s="22" t="s">
        <v>32</v>
      </c>
      <c r="X41" s="20"/>
    </row>
    <row r="42" spans="1:24" s="1" customFormat="1" ht="14.25">
      <c r="A42" s="10">
        <v>39</v>
      </c>
      <c r="B42" s="10" t="s">
        <v>155</v>
      </c>
      <c r="C42" s="10" t="s">
        <v>156</v>
      </c>
      <c r="D42" s="10" t="s">
        <v>107</v>
      </c>
      <c r="E42" s="10" t="s">
        <v>108</v>
      </c>
      <c r="F42" s="10" t="s">
        <v>107</v>
      </c>
      <c r="G42" s="10" t="s">
        <v>108</v>
      </c>
      <c r="H42" s="10" t="s">
        <v>54</v>
      </c>
      <c r="I42" s="10" t="s">
        <v>126</v>
      </c>
      <c r="J42" s="10" t="s">
        <v>157</v>
      </c>
      <c r="K42" s="16">
        <v>76.32000000000001</v>
      </c>
      <c r="L42" s="10">
        <v>83.8</v>
      </c>
      <c r="M42" s="10">
        <v>88.2</v>
      </c>
      <c r="N42" s="17">
        <v>85.5</v>
      </c>
      <c r="O42" s="14">
        <f t="shared" si="2"/>
        <v>85.86200000000001</v>
      </c>
      <c r="P42" s="15">
        <f t="shared" si="3"/>
        <v>73.9186</v>
      </c>
      <c r="Q42" s="10"/>
      <c r="R42" s="10"/>
      <c r="S42" s="10"/>
      <c r="T42" s="20"/>
      <c r="U42" s="21">
        <v>12</v>
      </c>
      <c r="V42" s="22" t="s">
        <v>31</v>
      </c>
      <c r="W42" s="22" t="s">
        <v>32</v>
      </c>
      <c r="X42" s="20"/>
    </row>
    <row r="43" spans="1:24" s="1" customFormat="1" ht="14.25">
      <c r="A43" s="10">
        <v>40</v>
      </c>
      <c r="B43" s="10" t="s">
        <v>158</v>
      </c>
      <c r="C43" s="10" t="s">
        <v>159</v>
      </c>
      <c r="D43" s="10" t="s">
        <v>107</v>
      </c>
      <c r="E43" s="10" t="s">
        <v>108</v>
      </c>
      <c r="F43" s="10" t="s">
        <v>107</v>
      </c>
      <c r="G43" s="10" t="s">
        <v>108</v>
      </c>
      <c r="H43" s="10" t="s">
        <v>54</v>
      </c>
      <c r="I43" s="10" t="s">
        <v>126</v>
      </c>
      <c r="J43" s="10" t="s">
        <v>113</v>
      </c>
      <c r="K43" s="16">
        <v>74.0864</v>
      </c>
      <c r="L43" s="10">
        <v>78.4</v>
      </c>
      <c r="M43" s="10">
        <v>77.2</v>
      </c>
      <c r="N43" s="17">
        <v>71</v>
      </c>
      <c r="O43" s="14">
        <f t="shared" si="2"/>
        <v>76.50864</v>
      </c>
      <c r="P43" s="15">
        <f t="shared" si="3"/>
        <v>73.77259199999999</v>
      </c>
      <c r="Q43" s="10"/>
      <c r="R43" s="10"/>
      <c r="S43" s="10"/>
      <c r="T43" s="20"/>
      <c r="U43" s="21">
        <v>13</v>
      </c>
      <c r="V43" s="22" t="s">
        <v>31</v>
      </c>
      <c r="W43" s="22" t="s">
        <v>32</v>
      </c>
      <c r="X43" s="20"/>
    </row>
    <row r="44" spans="1:24" s="1" customFormat="1" ht="14.25">
      <c r="A44" s="10">
        <v>41</v>
      </c>
      <c r="B44" s="10" t="s">
        <v>160</v>
      </c>
      <c r="C44" s="10" t="s">
        <v>161</v>
      </c>
      <c r="D44" s="10" t="s">
        <v>107</v>
      </c>
      <c r="E44" s="10" t="s">
        <v>108</v>
      </c>
      <c r="F44" s="10" t="s">
        <v>107</v>
      </c>
      <c r="G44" s="10" t="s">
        <v>108</v>
      </c>
      <c r="H44" s="10" t="s">
        <v>54</v>
      </c>
      <c r="I44" s="10" t="s">
        <v>126</v>
      </c>
      <c r="J44" s="10" t="s">
        <v>56</v>
      </c>
      <c r="K44" s="16">
        <v>75.76</v>
      </c>
      <c r="L44" s="10">
        <v>79.6</v>
      </c>
      <c r="M44" s="10">
        <v>80.2</v>
      </c>
      <c r="N44" s="17">
        <v>85</v>
      </c>
      <c r="O44" s="14">
        <f t="shared" si="2"/>
        <v>80.116</v>
      </c>
      <c r="P44" s="15">
        <f t="shared" si="3"/>
        <v>73.59479999999999</v>
      </c>
      <c r="Q44" s="10"/>
      <c r="R44" s="10"/>
      <c r="S44" s="10"/>
      <c r="T44" s="20"/>
      <c r="U44" s="21">
        <v>14</v>
      </c>
      <c r="V44" s="22" t="s">
        <v>31</v>
      </c>
      <c r="W44" s="22" t="s">
        <v>32</v>
      </c>
      <c r="X44" s="20"/>
    </row>
    <row r="45" spans="1:24" s="1" customFormat="1" ht="14.25">
      <c r="A45" s="10">
        <v>42</v>
      </c>
      <c r="B45" s="10" t="s">
        <v>162</v>
      </c>
      <c r="C45" s="10" t="s">
        <v>163</v>
      </c>
      <c r="D45" s="10" t="s">
        <v>107</v>
      </c>
      <c r="E45" s="10" t="s">
        <v>108</v>
      </c>
      <c r="F45" s="10" t="s">
        <v>107</v>
      </c>
      <c r="G45" s="10" t="s">
        <v>108</v>
      </c>
      <c r="H45" s="10" t="s">
        <v>54</v>
      </c>
      <c r="I45" s="10" t="s">
        <v>126</v>
      </c>
      <c r="J45" s="10" t="s">
        <v>164</v>
      </c>
      <c r="K45" s="16">
        <v>75.03999999999999</v>
      </c>
      <c r="L45" s="18">
        <v>87</v>
      </c>
      <c r="M45" s="18">
        <v>87.8</v>
      </c>
      <c r="N45" s="17">
        <v>89</v>
      </c>
      <c r="O45" s="14">
        <f t="shared" si="2"/>
        <v>86.48400000000001</v>
      </c>
      <c r="P45" s="15">
        <f t="shared" si="3"/>
        <v>73.5452</v>
      </c>
      <c r="Q45" s="10"/>
      <c r="R45" s="10"/>
      <c r="S45" s="10"/>
      <c r="T45" s="20"/>
      <c r="U45" s="21">
        <v>15</v>
      </c>
      <c r="V45" s="22" t="s">
        <v>31</v>
      </c>
      <c r="W45" s="22" t="s">
        <v>32</v>
      </c>
      <c r="X45" s="20"/>
    </row>
    <row r="46" spans="1:24" s="1" customFormat="1" ht="14.25">
      <c r="A46" s="10">
        <v>43</v>
      </c>
      <c r="B46" s="10" t="s">
        <v>165</v>
      </c>
      <c r="C46" s="10" t="s">
        <v>166</v>
      </c>
      <c r="D46" s="10" t="s">
        <v>107</v>
      </c>
      <c r="E46" s="10" t="s">
        <v>108</v>
      </c>
      <c r="F46" s="10" t="s">
        <v>107</v>
      </c>
      <c r="G46" s="10" t="s">
        <v>108</v>
      </c>
      <c r="H46" s="10" t="s">
        <v>54</v>
      </c>
      <c r="I46" s="10" t="s">
        <v>126</v>
      </c>
      <c r="J46" s="10" t="s">
        <v>157</v>
      </c>
      <c r="K46" s="16">
        <v>90</v>
      </c>
      <c r="L46" s="10">
        <v>82.6</v>
      </c>
      <c r="M46" s="10">
        <v>83.8</v>
      </c>
      <c r="N46" s="17">
        <v>81</v>
      </c>
      <c r="O46" s="14">
        <f t="shared" si="2"/>
        <v>83.89999999999999</v>
      </c>
      <c r="P46" s="15">
        <f t="shared" si="3"/>
        <v>73.33</v>
      </c>
      <c r="Q46" s="10"/>
      <c r="R46" s="10"/>
      <c r="S46" s="10"/>
      <c r="T46" s="20"/>
      <c r="U46" s="21">
        <v>16</v>
      </c>
      <c r="V46" s="22" t="s">
        <v>31</v>
      </c>
      <c r="W46" s="22" t="s">
        <v>32</v>
      </c>
      <c r="X46" s="20"/>
    </row>
    <row r="47" spans="1:24" s="1" customFormat="1" ht="14.25">
      <c r="A47" s="10">
        <v>44</v>
      </c>
      <c r="B47" s="10" t="s">
        <v>167</v>
      </c>
      <c r="C47" s="10" t="s">
        <v>168</v>
      </c>
      <c r="D47" s="10" t="s">
        <v>107</v>
      </c>
      <c r="E47" s="10" t="s">
        <v>108</v>
      </c>
      <c r="F47" s="10" t="s">
        <v>107</v>
      </c>
      <c r="G47" s="10" t="s">
        <v>108</v>
      </c>
      <c r="H47" s="10" t="s">
        <v>54</v>
      </c>
      <c r="I47" s="10" t="s">
        <v>126</v>
      </c>
      <c r="J47" s="10" t="s">
        <v>169</v>
      </c>
      <c r="K47" s="16">
        <v>80.01048</v>
      </c>
      <c r="L47" s="10">
        <v>81.4</v>
      </c>
      <c r="M47" s="10">
        <v>80.2</v>
      </c>
      <c r="N47" s="17">
        <v>75</v>
      </c>
      <c r="O47" s="14">
        <f t="shared" si="2"/>
        <v>79.901048</v>
      </c>
      <c r="P47" s="15">
        <f t="shared" si="3"/>
        <v>72.4103144</v>
      </c>
      <c r="Q47" s="10"/>
      <c r="R47" s="10"/>
      <c r="S47" s="10"/>
      <c r="T47" s="20"/>
      <c r="U47" s="21">
        <v>17</v>
      </c>
      <c r="V47" s="22" t="s">
        <v>31</v>
      </c>
      <c r="W47" s="22" t="s">
        <v>32</v>
      </c>
      <c r="X47" s="20"/>
    </row>
    <row r="48" spans="1:24" s="1" customFormat="1" ht="14.25">
      <c r="A48" s="10">
        <v>45</v>
      </c>
      <c r="B48" s="10" t="s">
        <v>170</v>
      </c>
      <c r="C48" s="10" t="s">
        <v>171</v>
      </c>
      <c r="D48" s="10" t="s">
        <v>107</v>
      </c>
      <c r="E48" s="10" t="s">
        <v>108</v>
      </c>
      <c r="F48" s="10" t="s">
        <v>107</v>
      </c>
      <c r="G48" s="10" t="s">
        <v>108</v>
      </c>
      <c r="H48" s="10" t="s">
        <v>54</v>
      </c>
      <c r="I48" s="10" t="s">
        <v>126</v>
      </c>
      <c r="J48" s="10" t="s">
        <v>172</v>
      </c>
      <c r="K48" s="16">
        <v>77.60000000000001</v>
      </c>
      <c r="L48" s="10">
        <v>82.4</v>
      </c>
      <c r="M48" s="10">
        <v>81.6</v>
      </c>
      <c r="N48" s="17">
        <v>82</v>
      </c>
      <c r="O48" s="14">
        <f t="shared" si="2"/>
        <v>81.39999999999999</v>
      </c>
      <c r="P48" s="15">
        <f t="shared" si="3"/>
        <v>72.3</v>
      </c>
      <c r="Q48" s="10"/>
      <c r="R48" s="10"/>
      <c r="S48" s="10"/>
      <c r="T48" s="20"/>
      <c r="U48" s="21">
        <v>18</v>
      </c>
      <c r="V48" s="22" t="s">
        <v>31</v>
      </c>
      <c r="W48" s="22" t="s">
        <v>32</v>
      </c>
      <c r="X48" s="20"/>
    </row>
    <row r="49" spans="1:24" s="1" customFormat="1" ht="14.25">
      <c r="A49" s="10">
        <v>46</v>
      </c>
      <c r="B49" s="10" t="s">
        <v>173</v>
      </c>
      <c r="C49" s="10" t="s">
        <v>174</v>
      </c>
      <c r="D49" s="10" t="s">
        <v>107</v>
      </c>
      <c r="E49" s="10" t="s">
        <v>108</v>
      </c>
      <c r="F49" s="10" t="s">
        <v>107</v>
      </c>
      <c r="G49" s="10" t="s">
        <v>108</v>
      </c>
      <c r="H49" s="10" t="s">
        <v>54</v>
      </c>
      <c r="I49" s="10" t="s">
        <v>126</v>
      </c>
      <c r="J49" s="10" t="s">
        <v>175</v>
      </c>
      <c r="K49" s="16">
        <v>76.72000000000001</v>
      </c>
      <c r="L49" s="18">
        <v>82.8</v>
      </c>
      <c r="M49" s="18">
        <v>84.8</v>
      </c>
      <c r="N49" s="17">
        <v>85</v>
      </c>
      <c r="O49" s="14">
        <f t="shared" si="2"/>
        <v>83.612</v>
      </c>
      <c r="P49" s="15">
        <f t="shared" si="3"/>
        <v>71.9836</v>
      </c>
      <c r="Q49" s="10"/>
      <c r="R49" s="10"/>
      <c r="S49" s="10"/>
      <c r="T49" s="20"/>
      <c r="U49" s="21">
        <v>19</v>
      </c>
      <c r="V49" s="22" t="s">
        <v>31</v>
      </c>
      <c r="W49" s="22" t="s">
        <v>32</v>
      </c>
      <c r="X49" s="20"/>
    </row>
    <row r="50" spans="1:24" s="1" customFormat="1" ht="14.25">
      <c r="A50" s="10">
        <v>47</v>
      </c>
      <c r="B50" s="10" t="s">
        <v>176</v>
      </c>
      <c r="C50" s="10" t="s">
        <v>177</v>
      </c>
      <c r="D50" s="10" t="s">
        <v>107</v>
      </c>
      <c r="E50" s="10" t="s">
        <v>108</v>
      </c>
      <c r="F50" s="10" t="s">
        <v>107</v>
      </c>
      <c r="G50" s="10" t="s">
        <v>108</v>
      </c>
      <c r="H50" s="10" t="s">
        <v>54</v>
      </c>
      <c r="I50" s="10" t="s">
        <v>126</v>
      </c>
      <c r="J50" s="10" t="s">
        <v>74</v>
      </c>
      <c r="K50" s="16">
        <v>78.24000000000001</v>
      </c>
      <c r="L50" s="18">
        <v>83.2</v>
      </c>
      <c r="M50" s="18">
        <v>83.2</v>
      </c>
      <c r="N50" s="17">
        <v>83.5</v>
      </c>
      <c r="O50" s="14">
        <f t="shared" si="2"/>
        <v>82.734</v>
      </c>
      <c r="P50" s="15">
        <f t="shared" si="3"/>
        <v>71.86019999999999</v>
      </c>
      <c r="Q50" s="10"/>
      <c r="R50" s="10"/>
      <c r="S50" s="10"/>
      <c r="T50" s="20"/>
      <c r="U50" s="21">
        <v>20</v>
      </c>
      <c r="V50" s="22" t="s">
        <v>31</v>
      </c>
      <c r="W50" s="22" t="s">
        <v>32</v>
      </c>
      <c r="X50" s="20"/>
    </row>
    <row r="51" spans="1:24" s="1" customFormat="1" ht="14.25">
      <c r="A51" s="10">
        <v>48</v>
      </c>
      <c r="B51" s="10" t="s">
        <v>178</v>
      </c>
      <c r="C51" s="10" t="s">
        <v>179</v>
      </c>
      <c r="D51" s="10" t="s">
        <v>107</v>
      </c>
      <c r="E51" s="10" t="s">
        <v>108</v>
      </c>
      <c r="F51" s="10" t="s">
        <v>107</v>
      </c>
      <c r="G51" s="10" t="s">
        <v>108</v>
      </c>
      <c r="H51" s="10" t="s">
        <v>54</v>
      </c>
      <c r="I51" s="10" t="s">
        <v>126</v>
      </c>
      <c r="J51" s="10" t="s">
        <v>180</v>
      </c>
      <c r="K51" s="16">
        <v>76.08</v>
      </c>
      <c r="L51" s="18">
        <v>79.6</v>
      </c>
      <c r="M51" s="18">
        <v>80</v>
      </c>
      <c r="N51" s="17">
        <v>79.5</v>
      </c>
      <c r="O51" s="14">
        <f t="shared" si="2"/>
        <v>79.478</v>
      </c>
      <c r="P51" s="15">
        <f t="shared" si="3"/>
        <v>71.5834</v>
      </c>
      <c r="Q51" s="10"/>
      <c r="R51" s="10"/>
      <c r="S51" s="10"/>
      <c r="T51" s="20"/>
      <c r="U51" s="21">
        <v>21</v>
      </c>
      <c r="V51" s="22" t="s">
        <v>31</v>
      </c>
      <c r="W51" s="22" t="s">
        <v>32</v>
      </c>
      <c r="X51" s="20"/>
    </row>
    <row r="52" spans="1:24" s="1" customFormat="1" ht="14.25">
      <c r="A52" s="10">
        <v>49</v>
      </c>
      <c r="B52" s="10" t="s">
        <v>181</v>
      </c>
      <c r="C52" s="10" t="s">
        <v>182</v>
      </c>
      <c r="D52" s="10" t="s">
        <v>107</v>
      </c>
      <c r="E52" s="10" t="s">
        <v>108</v>
      </c>
      <c r="F52" s="10" t="s">
        <v>107</v>
      </c>
      <c r="G52" s="10" t="s">
        <v>108</v>
      </c>
      <c r="H52" s="10" t="s">
        <v>54</v>
      </c>
      <c r="I52" s="10" t="s">
        <v>126</v>
      </c>
      <c r="J52" s="10" t="s">
        <v>123</v>
      </c>
      <c r="K52" s="16">
        <v>77.36000000000001</v>
      </c>
      <c r="L52" s="10">
        <v>84.8</v>
      </c>
      <c r="M52" s="10">
        <v>84.6</v>
      </c>
      <c r="N52" s="17">
        <v>78.5</v>
      </c>
      <c r="O52" s="14">
        <f t="shared" si="2"/>
        <v>83.306</v>
      </c>
      <c r="P52" s="15">
        <f t="shared" si="3"/>
        <v>71.33179999999999</v>
      </c>
      <c r="Q52" s="10"/>
      <c r="R52" s="10"/>
      <c r="S52" s="10"/>
      <c r="T52" s="20"/>
      <c r="U52" s="21">
        <v>22</v>
      </c>
      <c r="V52" s="22" t="s">
        <v>31</v>
      </c>
      <c r="W52" s="22" t="s">
        <v>32</v>
      </c>
      <c r="X52" s="20"/>
    </row>
    <row r="53" spans="1:24" s="1" customFormat="1" ht="14.25">
      <c r="A53" s="10">
        <v>50</v>
      </c>
      <c r="B53" s="10" t="s">
        <v>183</v>
      </c>
      <c r="C53" s="10" t="s">
        <v>184</v>
      </c>
      <c r="D53" s="10" t="s">
        <v>107</v>
      </c>
      <c r="E53" s="10" t="s">
        <v>108</v>
      </c>
      <c r="F53" s="10" t="s">
        <v>107</v>
      </c>
      <c r="G53" s="10" t="s">
        <v>108</v>
      </c>
      <c r="H53" s="10" t="s">
        <v>54</v>
      </c>
      <c r="I53" s="10" t="s">
        <v>126</v>
      </c>
      <c r="J53" s="10" t="s">
        <v>185</v>
      </c>
      <c r="K53" s="16">
        <v>75.76</v>
      </c>
      <c r="L53" s="10">
        <v>86.4</v>
      </c>
      <c r="M53" s="10">
        <v>87.4</v>
      </c>
      <c r="N53" s="17">
        <v>89</v>
      </c>
      <c r="O53" s="14">
        <f t="shared" si="2"/>
        <v>86.19600000000001</v>
      </c>
      <c r="P53" s="15">
        <f t="shared" si="3"/>
        <v>70.9388</v>
      </c>
      <c r="Q53" s="20"/>
      <c r="R53" s="20"/>
      <c r="S53" s="20"/>
      <c r="T53" s="20"/>
      <c r="U53" s="21">
        <v>23</v>
      </c>
      <c r="V53" s="22" t="s">
        <v>31</v>
      </c>
      <c r="W53" s="22" t="s">
        <v>32</v>
      </c>
      <c r="X53" s="20"/>
    </row>
    <row r="54" spans="1:24" s="1" customFormat="1" ht="14.25">
      <c r="A54" s="10">
        <v>51</v>
      </c>
      <c r="B54" s="10" t="s">
        <v>186</v>
      </c>
      <c r="C54" s="10" t="s">
        <v>187</v>
      </c>
      <c r="D54" s="10" t="s">
        <v>107</v>
      </c>
      <c r="E54" s="10" t="s">
        <v>108</v>
      </c>
      <c r="F54" s="10" t="s">
        <v>107</v>
      </c>
      <c r="G54" s="10" t="s">
        <v>108</v>
      </c>
      <c r="H54" s="10" t="s">
        <v>54</v>
      </c>
      <c r="I54" s="10" t="s">
        <v>126</v>
      </c>
      <c r="J54" s="10" t="s">
        <v>123</v>
      </c>
      <c r="K54" s="16">
        <v>76.904</v>
      </c>
      <c r="L54" s="18">
        <v>82</v>
      </c>
      <c r="M54" s="18">
        <v>83</v>
      </c>
      <c r="N54" s="17">
        <v>78</v>
      </c>
      <c r="O54" s="14">
        <f t="shared" si="2"/>
        <v>81.6904</v>
      </c>
      <c r="P54" s="15">
        <f t="shared" si="3"/>
        <v>70.84711999999999</v>
      </c>
      <c r="Q54" s="10"/>
      <c r="R54" s="10"/>
      <c r="S54" s="10"/>
      <c r="T54" s="20"/>
      <c r="U54" s="21">
        <v>24</v>
      </c>
      <c r="V54" s="22" t="s">
        <v>31</v>
      </c>
      <c r="W54" s="22" t="s">
        <v>32</v>
      </c>
      <c r="X54" s="20"/>
    </row>
    <row r="55" spans="1:24" s="1" customFormat="1" ht="14.25">
      <c r="A55" s="10">
        <v>52</v>
      </c>
      <c r="B55" s="10" t="s">
        <v>188</v>
      </c>
      <c r="C55" s="10" t="s">
        <v>189</v>
      </c>
      <c r="D55" s="10" t="s">
        <v>107</v>
      </c>
      <c r="E55" s="10" t="s">
        <v>108</v>
      </c>
      <c r="F55" s="10" t="s">
        <v>107</v>
      </c>
      <c r="G55" s="10" t="s">
        <v>108</v>
      </c>
      <c r="H55" s="10" t="s">
        <v>54</v>
      </c>
      <c r="I55" s="10" t="s">
        <v>126</v>
      </c>
      <c r="J55" s="10" t="s">
        <v>71</v>
      </c>
      <c r="K55" s="16">
        <v>82.88</v>
      </c>
      <c r="L55" s="18">
        <v>78.4</v>
      </c>
      <c r="M55" s="18">
        <v>76.6</v>
      </c>
      <c r="N55" s="17">
        <v>75</v>
      </c>
      <c r="O55" s="14">
        <f t="shared" si="2"/>
        <v>77.428</v>
      </c>
      <c r="P55" s="15">
        <f t="shared" si="3"/>
        <v>70.68839999999999</v>
      </c>
      <c r="Q55" s="10"/>
      <c r="R55" s="10"/>
      <c r="S55" s="10"/>
      <c r="T55" s="20"/>
      <c r="U55" s="21">
        <v>25</v>
      </c>
      <c r="V55" s="22" t="s">
        <v>31</v>
      </c>
      <c r="W55" s="22" t="s">
        <v>32</v>
      </c>
      <c r="X55" s="20"/>
    </row>
    <row r="56" spans="1:24" s="1" customFormat="1" ht="14.25">
      <c r="A56" s="10">
        <v>53</v>
      </c>
      <c r="B56" s="10" t="s">
        <v>190</v>
      </c>
      <c r="C56" s="10" t="s">
        <v>191</v>
      </c>
      <c r="D56" s="10" t="s">
        <v>107</v>
      </c>
      <c r="E56" s="10" t="s">
        <v>108</v>
      </c>
      <c r="F56" s="10" t="s">
        <v>107</v>
      </c>
      <c r="G56" s="10" t="s">
        <v>108</v>
      </c>
      <c r="H56" s="10" t="s">
        <v>54</v>
      </c>
      <c r="I56" s="10" t="s">
        <v>126</v>
      </c>
      <c r="J56" s="10" t="s">
        <v>175</v>
      </c>
      <c r="K56" s="16">
        <v>76.24000000000001</v>
      </c>
      <c r="L56" s="10">
        <v>79.2</v>
      </c>
      <c r="M56" s="10">
        <v>79.6</v>
      </c>
      <c r="N56" s="17">
        <v>75</v>
      </c>
      <c r="O56" s="14">
        <f t="shared" si="2"/>
        <v>78.724</v>
      </c>
      <c r="P56" s="15">
        <f t="shared" si="3"/>
        <v>70.5172</v>
      </c>
      <c r="Q56" s="10"/>
      <c r="R56" s="10"/>
      <c r="S56" s="10"/>
      <c r="T56" s="20"/>
      <c r="U56" s="21">
        <v>26</v>
      </c>
      <c r="V56" s="22" t="s">
        <v>31</v>
      </c>
      <c r="W56" s="22" t="s">
        <v>32</v>
      </c>
      <c r="X56" s="20"/>
    </row>
    <row r="57" spans="1:24" s="1" customFormat="1" ht="14.25">
      <c r="A57" s="10">
        <v>54</v>
      </c>
      <c r="B57" s="10" t="s">
        <v>192</v>
      </c>
      <c r="C57" s="10" t="s">
        <v>193</v>
      </c>
      <c r="D57" s="10" t="s">
        <v>107</v>
      </c>
      <c r="E57" s="10" t="s">
        <v>108</v>
      </c>
      <c r="F57" s="10" t="s">
        <v>107</v>
      </c>
      <c r="G57" s="10" t="s">
        <v>108</v>
      </c>
      <c r="H57" s="10" t="s">
        <v>54</v>
      </c>
      <c r="I57" s="10" t="s">
        <v>126</v>
      </c>
      <c r="J57" s="10" t="s">
        <v>68</v>
      </c>
      <c r="K57" s="16">
        <v>79.04</v>
      </c>
      <c r="L57" s="18">
        <v>83.2</v>
      </c>
      <c r="M57" s="18">
        <v>85.2</v>
      </c>
      <c r="N57" s="17">
        <v>80.5</v>
      </c>
      <c r="O57" s="14">
        <f t="shared" si="2"/>
        <v>83.714</v>
      </c>
      <c r="P57" s="15">
        <f t="shared" si="3"/>
        <v>70.3342</v>
      </c>
      <c r="Q57" s="10"/>
      <c r="R57" s="10"/>
      <c r="S57" s="10"/>
      <c r="T57" s="20"/>
      <c r="U57" s="21">
        <v>27</v>
      </c>
      <c r="V57" s="22" t="s">
        <v>31</v>
      </c>
      <c r="W57" s="22" t="s">
        <v>32</v>
      </c>
      <c r="X57" s="20"/>
    </row>
    <row r="58" spans="1:24" s="1" customFormat="1" ht="14.25">
      <c r="A58" s="10">
        <v>55</v>
      </c>
      <c r="B58" s="10" t="s">
        <v>194</v>
      </c>
      <c r="C58" s="10" t="s">
        <v>195</v>
      </c>
      <c r="D58" s="10" t="s">
        <v>107</v>
      </c>
      <c r="E58" s="10" t="s">
        <v>108</v>
      </c>
      <c r="F58" s="10" t="s">
        <v>107</v>
      </c>
      <c r="G58" s="10" t="s">
        <v>108</v>
      </c>
      <c r="H58" s="10" t="s">
        <v>54</v>
      </c>
      <c r="I58" s="10" t="s">
        <v>126</v>
      </c>
      <c r="J58" s="10" t="s">
        <v>196</v>
      </c>
      <c r="K58" s="16">
        <v>82.6628</v>
      </c>
      <c r="L58" s="18">
        <v>83.4</v>
      </c>
      <c r="M58" s="18">
        <v>79.2</v>
      </c>
      <c r="N58" s="17">
        <v>81.5</v>
      </c>
      <c r="O58" s="14">
        <f t="shared" si="2"/>
        <v>80.61628000000002</v>
      </c>
      <c r="P58" s="15">
        <f t="shared" si="3"/>
        <v>70.244884</v>
      </c>
      <c r="Q58" s="10"/>
      <c r="R58" s="10"/>
      <c r="S58" s="10"/>
      <c r="T58" s="20"/>
      <c r="U58" s="21">
        <v>28</v>
      </c>
      <c r="V58" s="22" t="s">
        <v>31</v>
      </c>
      <c r="W58" s="22" t="s">
        <v>32</v>
      </c>
      <c r="X58" s="20"/>
    </row>
    <row r="59" spans="1:24" s="1" customFormat="1" ht="14.25">
      <c r="A59" s="10">
        <v>56</v>
      </c>
      <c r="B59" s="10" t="s">
        <v>197</v>
      </c>
      <c r="C59" s="10" t="s">
        <v>198</v>
      </c>
      <c r="D59" s="10" t="s">
        <v>107</v>
      </c>
      <c r="E59" s="10" t="s">
        <v>108</v>
      </c>
      <c r="F59" s="10" t="s">
        <v>107</v>
      </c>
      <c r="G59" s="10" t="s">
        <v>108</v>
      </c>
      <c r="H59" s="10" t="s">
        <v>54</v>
      </c>
      <c r="I59" s="10" t="s">
        <v>126</v>
      </c>
      <c r="J59" s="10" t="s">
        <v>199</v>
      </c>
      <c r="K59" s="16">
        <v>86.48</v>
      </c>
      <c r="L59" s="18">
        <v>84.4</v>
      </c>
      <c r="M59" s="18">
        <v>86.2</v>
      </c>
      <c r="N59" s="17">
        <v>78.5</v>
      </c>
      <c r="O59" s="14">
        <f t="shared" si="2"/>
        <v>85.098</v>
      </c>
      <c r="P59" s="15">
        <f t="shared" si="3"/>
        <v>70.18939999999999</v>
      </c>
      <c r="Q59" s="10"/>
      <c r="R59" s="10"/>
      <c r="S59" s="10"/>
      <c r="T59" s="20"/>
      <c r="U59" s="21">
        <v>29</v>
      </c>
      <c r="V59" s="22" t="s">
        <v>31</v>
      </c>
      <c r="W59" s="22" t="s">
        <v>32</v>
      </c>
      <c r="X59" s="20"/>
    </row>
    <row r="60" spans="1:24" s="1" customFormat="1" ht="14.25">
      <c r="A60" s="10">
        <v>57</v>
      </c>
      <c r="B60" s="10" t="s">
        <v>200</v>
      </c>
      <c r="C60" s="10" t="s">
        <v>201</v>
      </c>
      <c r="D60" s="10" t="s">
        <v>107</v>
      </c>
      <c r="E60" s="10" t="s">
        <v>108</v>
      </c>
      <c r="F60" s="10" t="s">
        <v>107</v>
      </c>
      <c r="G60" s="10" t="s">
        <v>108</v>
      </c>
      <c r="H60" s="10" t="s">
        <v>54</v>
      </c>
      <c r="I60" s="10" t="s">
        <v>126</v>
      </c>
      <c r="J60" s="10" t="s">
        <v>199</v>
      </c>
      <c r="K60" s="16">
        <v>77.07039999999999</v>
      </c>
      <c r="L60" s="18">
        <v>84.2</v>
      </c>
      <c r="M60" s="18">
        <v>86.2</v>
      </c>
      <c r="N60" s="17">
        <v>84</v>
      </c>
      <c r="O60" s="14">
        <f t="shared" si="2"/>
        <v>84.66704</v>
      </c>
      <c r="P60" s="15">
        <f t="shared" si="3"/>
        <v>70.060112</v>
      </c>
      <c r="Q60" s="10"/>
      <c r="R60" s="10"/>
      <c r="S60" s="10"/>
      <c r="T60" s="20"/>
      <c r="U60" s="21">
        <v>30</v>
      </c>
      <c r="V60" s="22" t="s">
        <v>31</v>
      </c>
      <c r="W60" s="22" t="s">
        <v>32</v>
      </c>
      <c r="X60" s="20"/>
    </row>
    <row r="61" spans="1:24" s="1" customFormat="1" ht="14.25">
      <c r="A61" s="10">
        <v>58</v>
      </c>
      <c r="B61" s="10" t="s">
        <v>202</v>
      </c>
      <c r="C61" s="10" t="s">
        <v>203</v>
      </c>
      <c r="D61" s="10" t="s">
        <v>107</v>
      </c>
      <c r="E61" s="10" t="s">
        <v>108</v>
      </c>
      <c r="F61" s="10" t="s">
        <v>107</v>
      </c>
      <c r="G61" s="10" t="s">
        <v>108</v>
      </c>
      <c r="H61" s="10" t="s">
        <v>54</v>
      </c>
      <c r="I61" s="10" t="s">
        <v>126</v>
      </c>
      <c r="J61" s="10" t="s">
        <v>123</v>
      </c>
      <c r="K61" s="16">
        <v>73.52000000000001</v>
      </c>
      <c r="L61" s="10">
        <v>77.4</v>
      </c>
      <c r="M61" s="10">
        <v>77</v>
      </c>
      <c r="N61" s="17">
        <v>82</v>
      </c>
      <c r="O61" s="14">
        <f t="shared" si="2"/>
        <v>77.232</v>
      </c>
      <c r="P61" s="15">
        <f t="shared" si="3"/>
        <v>69.50959999999999</v>
      </c>
      <c r="Q61" s="10"/>
      <c r="R61" s="10"/>
      <c r="S61" s="10"/>
      <c r="T61" s="20"/>
      <c r="U61" s="21">
        <v>31</v>
      </c>
      <c r="V61" s="22" t="s">
        <v>31</v>
      </c>
      <c r="W61" s="22" t="s">
        <v>32</v>
      </c>
      <c r="X61" s="20"/>
    </row>
    <row r="62" spans="1:24" s="1" customFormat="1" ht="14.25">
      <c r="A62" s="10">
        <v>59</v>
      </c>
      <c r="B62" s="10" t="s">
        <v>204</v>
      </c>
      <c r="C62" s="10" t="s">
        <v>205</v>
      </c>
      <c r="D62" s="10" t="s">
        <v>107</v>
      </c>
      <c r="E62" s="10" t="s">
        <v>108</v>
      </c>
      <c r="F62" s="10" t="s">
        <v>107</v>
      </c>
      <c r="G62" s="10" t="s">
        <v>108</v>
      </c>
      <c r="H62" s="10" t="s">
        <v>54</v>
      </c>
      <c r="I62" s="10" t="s">
        <v>126</v>
      </c>
      <c r="J62" s="10" t="s">
        <v>206</v>
      </c>
      <c r="K62" s="16">
        <v>79.67999999999999</v>
      </c>
      <c r="L62" s="18">
        <v>84</v>
      </c>
      <c r="M62" s="18">
        <v>83</v>
      </c>
      <c r="N62" s="17">
        <v>80</v>
      </c>
      <c r="O62" s="14">
        <f t="shared" si="2"/>
        <v>82.568</v>
      </c>
      <c r="P62" s="15">
        <f t="shared" si="3"/>
        <v>69.15039999999999</v>
      </c>
      <c r="Q62" s="10"/>
      <c r="R62" s="10"/>
      <c r="S62" s="10"/>
      <c r="T62" s="20"/>
      <c r="U62" s="21">
        <v>32</v>
      </c>
      <c r="V62" s="22" t="s">
        <v>31</v>
      </c>
      <c r="W62" s="22" t="s">
        <v>32</v>
      </c>
      <c r="X62" s="20"/>
    </row>
    <row r="63" spans="1:24" s="1" customFormat="1" ht="14.25">
      <c r="A63" s="10">
        <v>60</v>
      </c>
      <c r="B63" s="10" t="s">
        <v>207</v>
      </c>
      <c r="C63" s="10" t="s">
        <v>208</v>
      </c>
      <c r="D63" s="10" t="s">
        <v>107</v>
      </c>
      <c r="E63" s="10" t="s">
        <v>108</v>
      </c>
      <c r="F63" s="10" t="s">
        <v>107</v>
      </c>
      <c r="G63" s="10" t="s">
        <v>108</v>
      </c>
      <c r="H63" s="10" t="s">
        <v>54</v>
      </c>
      <c r="I63" s="10" t="s">
        <v>126</v>
      </c>
      <c r="J63" s="10" t="s">
        <v>209</v>
      </c>
      <c r="K63" s="16">
        <v>80.24</v>
      </c>
      <c r="L63" s="18">
        <v>82.4</v>
      </c>
      <c r="M63" s="18">
        <v>82.6</v>
      </c>
      <c r="N63" s="17">
        <v>87.5</v>
      </c>
      <c r="O63" s="14">
        <f t="shared" si="2"/>
        <v>82.814</v>
      </c>
      <c r="P63" s="15">
        <f t="shared" si="3"/>
        <v>68.9442</v>
      </c>
      <c r="Q63" s="20"/>
      <c r="R63" s="20"/>
      <c r="S63" s="20"/>
      <c r="T63" s="20"/>
      <c r="U63" s="21">
        <v>33</v>
      </c>
      <c r="V63" s="22" t="s">
        <v>31</v>
      </c>
      <c r="W63" s="22" t="s">
        <v>32</v>
      </c>
      <c r="X63" s="20"/>
    </row>
    <row r="64" spans="1:24" s="1" customFormat="1" ht="14.25">
      <c r="A64" s="10">
        <v>61</v>
      </c>
      <c r="B64" s="10" t="s">
        <v>210</v>
      </c>
      <c r="C64" s="10" t="s">
        <v>211</v>
      </c>
      <c r="D64" s="10" t="s">
        <v>107</v>
      </c>
      <c r="E64" s="10" t="s">
        <v>108</v>
      </c>
      <c r="F64" s="10" t="s">
        <v>107</v>
      </c>
      <c r="G64" s="10" t="s">
        <v>108</v>
      </c>
      <c r="H64" s="10" t="s">
        <v>54</v>
      </c>
      <c r="I64" s="10" t="s">
        <v>126</v>
      </c>
      <c r="J64" s="10" t="s">
        <v>212</v>
      </c>
      <c r="K64" s="16">
        <v>78.96000000000001</v>
      </c>
      <c r="L64" s="10">
        <v>82.4</v>
      </c>
      <c r="M64" s="10">
        <v>83.4</v>
      </c>
      <c r="N64" s="17">
        <v>81</v>
      </c>
      <c r="O64" s="14">
        <f t="shared" si="2"/>
        <v>82.51599999999999</v>
      </c>
      <c r="P64" s="15">
        <f t="shared" si="3"/>
        <v>68.7148</v>
      </c>
      <c r="Q64" s="10"/>
      <c r="R64" s="10"/>
      <c r="S64" s="10"/>
      <c r="T64" s="20"/>
      <c r="U64" s="21">
        <v>34</v>
      </c>
      <c r="V64" s="22" t="s">
        <v>31</v>
      </c>
      <c r="W64" s="22" t="s">
        <v>32</v>
      </c>
      <c r="X64" s="20"/>
    </row>
    <row r="65" spans="1:24" s="1" customFormat="1" ht="14.25">
      <c r="A65" s="10">
        <v>62</v>
      </c>
      <c r="B65" s="10" t="s">
        <v>213</v>
      </c>
      <c r="C65" s="10" t="s">
        <v>214</v>
      </c>
      <c r="D65" s="10" t="s">
        <v>107</v>
      </c>
      <c r="E65" s="10" t="s">
        <v>108</v>
      </c>
      <c r="F65" s="10" t="s">
        <v>107</v>
      </c>
      <c r="G65" s="10" t="s">
        <v>108</v>
      </c>
      <c r="H65" s="10" t="s">
        <v>54</v>
      </c>
      <c r="I65" s="10" t="s">
        <v>126</v>
      </c>
      <c r="J65" s="10" t="s">
        <v>199</v>
      </c>
      <c r="K65" s="16">
        <v>78.016</v>
      </c>
      <c r="L65" s="10">
        <v>80.2</v>
      </c>
      <c r="M65" s="10">
        <v>81</v>
      </c>
      <c r="N65" s="17">
        <v>77</v>
      </c>
      <c r="O65" s="14">
        <f t="shared" si="2"/>
        <v>80.14160000000001</v>
      </c>
      <c r="P65" s="15">
        <f t="shared" si="3"/>
        <v>68.70248</v>
      </c>
      <c r="Q65" s="10"/>
      <c r="R65" s="10"/>
      <c r="S65" s="10"/>
      <c r="T65" s="20"/>
      <c r="U65" s="21">
        <v>35</v>
      </c>
      <c r="V65" s="22" t="s">
        <v>31</v>
      </c>
      <c r="W65" s="22" t="s">
        <v>32</v>
      </c>
      <c r="X65" s="20"/>
    </row>
    <row r="66" spans="1:24" s="1" customFormat="1" ht="14.25">
      <c r="A66" s="10">
        <v>63</v>
      </c>
      <c r="B66" s="10" t="s">
        <v>215</v>
      </c>
      <c r="C66" s="10" t="s">
        <v>216</v>
      </c>
      <c r="D66" s="10" t="s">
        <v>107</v>
      </c>
      <c r="E66" s="10" t="s">
        <v>108</v>
      </c>
      <c r="F66" s="10" t="s">
        <v>107</v>
      </c>
      <c r="G66" s="10" t="s">
        <v>108</v>
      </c>
      <c r="H66" s="10" t="s">
        <v>54</v>
      </c>
      <c r="I66" s="10" t="s">
        <v>126</v>
      </c>
      <c r="J66" s="10" t="s">
        <v>98</v>
      </c>
      <c r="K66" s="25">
        <v>81.8</v>
      </c>
      <c r="L66" s="26">
        <v>85</v>
      </c>
      <c r="M66" s="26">
        <v>86.2</v>
      </c>
      <c r="N66" s="14">
        <v>83.5</v>
      </c>
      <c r="O66" s="14">
        <f t="shared" si="2"/>
        <v>85.25</v>
      </c>
      <c r="P66" s="15">
        <f t="shared" si="3"/>
        <v>68.695</v>
      </c>
      <c r="Q66" s="10"/>
      <c r="R66" s="10"/>
      <c r="S66" s="10"/>
      <c r="T66" s="20"/>
      <c r="U66" s="21">
        <v>36</v>
      </c>
      <c r="V66" s="22" t="s">
        <v>31</v>
      </c>
      <c r="W66" s="22" t="s">
        <v>32</v>
      </c>
      <c r="X66" s="20"/>
    </row>
    <row r="67" spans="1:24" s="1" customFormat="1" ht="14.25">
      <c r="A67" s="10">
        <v>64</v>
      </c>
      <c r="B67" s="10" t="s">
        <v>217</v>
      </c>
      <c r="C67" s="10" t="s">
        <v>218</v>
      </c>
      <c r="D67" s="10" t="s">
        <v>107</v>
      </c>
      <c r="E67" s="10" t="s">
        <v>108</v>
      </c>
      <c r="F67" s="10" t="s">
        <v>107</v>
      </c>
      <c r="G67" s="10" t="s">
        <v>108</v>
      </c>
      <c r="H67" s="10" t="s">
        <v>54</v>
      </c>
      <c r="I67" s="10" t="s">
        <v>126</v>
      </c>
      <c r="J67" s="10" t="s">
        <v>85</v>
      </c>
      <c r="K67" s="16">
        <v>77.04</v>
      </c>
      <c r="L67" s="10">
        <v>84.6</v>
      </c>
      <c r="M67" s="10">
        <v>85.4</v>
      </c>
      <c r="N67" s="17">
        <v>84</v>
      </c>
      <c r="O67" s="14">
        <f t="shared" si="2"/>
        <v>84.26400000000001</v>
      </c>
      <c r="P67" s="15">
        <f t="shared" si="3"/>
        <v>68.5392</v>
      </c>
      <c r="Q67" s="10"/>
      <c r="R67" s="10"/>
      <c r="S67" s="10"/>
      <c r="T67" s="20"/>
      <c r="U67" s="21">
        <v>37</v>
      </c>
      <c r="V67" s="22" t="s">
        <v>31</v>
      </c>
      <c r="W67" s="22" t="s">
        <v>32</v>
      </c>
      <c r="X67" s="20"/>
    </row>
    <row r="68" spans="1:24" s="1" customFormat="1" ht="14.25">
      <c r="A68" s="10">
        <v>65</v>
      </c>
      <c r="B68" s="10" t="s">
        <v>219</v>
      </c>
      <c r="C68" s="10" t="s">
        <v>220</v>
      </c>
      <c r="D68" s="10" t="s">
        <v>107</v>
      </c>
      <c r="E68" s="10" t="s">
        <v>108</v>
      </c>
      <c r="F68" s="10" t="s">
        <v>107</v>
      </c>
      <c r="G68" s="10" t="s">
        <v>108</v>
      </c>
      <c r="H68" s="10" t="s">
        <v>54</v>
      </c>
      <c r="I68" s="10" t="s">
        <v>126</v>
      </c>
      <c r="J68" s="10" t="s">
        <v>77</v>
      </c>
      <c r="K68" s="16">
        <v>84.36</v>
      </c>
      <c r="L68" s="18">
        <v>85.8</v>
      </c>
      <c r="M68" s="18">
        <v>85.2</v>
      </c>
      <c r="N68" s="17">
        <v>84.5</v>
      </c>
      <c r="O68" s="14">
        <f t="shared" si="2"/>
        <v>85.166</v>
      </c>
      <c r="P68" s="15">
        <f t="shared" si="3"/>
        <v>68.5298</v>
      </c>
      <c r="Q68" s="10"/>
      <c r="R68" s="10"/>
      <c r="S68" s="10"/>
      <c r="T68" s="20"/>
      <c r="U68" s="21">
        <v>38</v>
      </c>
      <c r="V68" s="22" t="s">
        <v>31</v>
      </c>
      <c r="W68" s="22" t="s">
        <v>32</v>
      </c>
      <c r="X68" s="20"/>
    </row>
    <row r="69" spans="1:24" s="1" customFormat="1" ht="14.25">
      <c r="A69" s="10">
        <v>66</v>
      </c>
      <c r="B69" s="10" t="s">
        <v>221</v>
      </c>
      <c r="C69" s="10" t="s">
        <v>222</v>
      </c>
      <c r="D69" s="10" t="s">
        <v>107</v>
      </c>
      <c r="E69" s="10" t="s">
        <v>108</v>
      </c>
      <c r="F69" s="10" t="s">
        <v>107</v>
      </c>
      <c r="G69" s="10" t="s">
        <v>108</v>
      </c>
      <c r="H69" s="10" t="s">
        <v>54</v>
      </c>
      <c r="I69" s="10" t="s">
        <v>126</v>
      </c>
      <c r="J69" s="10" t="s">
        <v>223</v>
      </c>
      <c r="K69" s="16">
        <v>75.52000000000001</v>
      </c>
      <c r="L69" s="10">
        <v>86.6</v>
      </c>
      <c r="M69" s="10">
        <v>86.8</v>
      </c>
      <c r="N69" s="17">
        <v>89</v>
      </c>
      <c r="O69" s="14">
        <f t="shared" si="2"/>
        <v>85.852</v>
      </c>
      <c r="P69" s="15">
        <f t="shared" si="3"/>
        <v>68.31559999999999</v>
      </c>
      <c r="Q69" s="10"/>
      <c r="R69" s="10"/>
      <c r="S69" s="10"/>
      <c r="T69" s="20"/>
      <c r="U69" s="21">
        <v>39</v>
      </c>
      <c r="V69" s="22" t="s">
        <v>31</v>
      </c>
      <c r="W69" s="22" t="s">
        <v>32</v>
      </c>
      <c r="X69" s="20"/>
    </row>
    <row r="70" spans="1:24" s="1" customFormat="1" ht="14.25">
      <c r="A70" s="10">
        <v>67</v>
      </c>
      <c r="B70" s="10" t="s">
        <v>224</v>
      </c>
      <c r="C70" s="10" t="s">
        <v>225</v>
      </c>
      <c r="D70" s="10" t="s">
        <v>107</v>
      </c>
      <c r="E70" s="10" t="s">
        <v>108</v>
      </c>
      <c r="F70" s="10" t="s">
        <v>107</v>
      </c>
      <c r="G70" s="10" t="s">
        <v>108</v>
      </c>
      <c r="H70" s="10" t="s">
        <v>54</v>
      </c>
      <c r="I70" s="10" t="s">
        <v>126</v>
      </c>
      <c r="J70" s="10" t="s">
        <v>77</v>
      </c>
      <c r="K70" s="16">
        <v>80.96000000000001</v>
      </c>
      <c r="L70" s="10">
        <v>83.4</v>
      </c>
      <c r="M70" s="10">
        <v>83.2</v>
      </c>
      <c r="N70" s="17">
        <v>85</v>
      </c>
      <c r="O70" s="14">
        <f t="shared" si="2"/>
        <v>83.196</v>
      </c>
      <c r="P70" s="15">
        <f t="shared" si="3"/>
        <v>67.9388</v>
      </c>
      <c r="Q70" s="10"/>
      <c r="R70" s="10"/>
      <c r="S70" s="10"/>
      <c r="T70" s="20"/>
      <c r="U70" s="21">
        <v>40</v>
      </c>
      <c r="V70" s="22" t="s">
        <v>31</v>
      </c>
      <c r="W70" s="22" t="s">
        <v>32</v>
      </c>
      <c r="X70" s="20"/>
    </row>
    <row r="71" spans="1:24" s="1" customFormat="1" ht="14.25">
      <c r="A71" s="10">
        <v>68</v>
      </c>
      <c r="B71" s="10" t="s">
        <v>226</v>
      </c>
      <c r="C71" s="10" t="s">
        <v>227</v>
      </c>
      <c r="D71" s="10" t="s">
        <v>107</v>
      </c>
      <c r="E71" s="10" t="s">
        <v>108</v>
      </c>
      <c r="F71" s="10" t="s">
        <v>107</v>
      </c>
      <c r="G71" s="10" t="s">
        <v>108</v>
      </c>
      <c r="H71" s="10" t="s">
        <v>54</v>
      </c>
      <c r="I71" s="10" t="s">
        <v>126</v>
      </c>
      <c r="J71" s="10" t="s">
        <v>38</v>
      </c>
      <c r="K71" s="16">
        <v>75.92000000000002</v>
      </c>
      <c r="L71" s="10">
        <v>84.8</v>
      </c>
      <c r="M71" s="10">
        <v>86</v>
      </c>
      <c r="N71" s="17">
        <v>84</v>
      </c>
      <c r="O71" s="14">
        <f t="shared" si="2"/>
        <v>84.552</v>
      </c>
      <c r="P71" s="15">
        <f t="shared" si="3"/>
        <v>67.7856</v>
      </c>
      <c r="Q71" s="10"/>
      <c r="R71" s="10"/>
      <c r="S71" s="10"/>
      <c r="T71" s="20"/>
      <c r="U71" s="21">
        <v>41</v>
      </c>
      <c r="V71" s="22" t="s">
        <v>31</v>
      </c>
      <c r="W71" s="22" t="s">
        <v>32</v>
      </c>
      <c r="X71" s="20"/>
    </row>
    <row r="72" spans="1:24" s="1" customFormat="1" ht="14.25">
      <c r="A72" s="10">
        <v>69</v>
      </c>
      <c r="B72" s="10" t="s">
        <v>228</v>
      </c>
      <c r="C72" s="10" t="s">
        <v>229</v>
      </c>
      <c r="D72" s="10" t="s">
        <v>107</v>
      </c>
      <c r="E72" s="10" t="s">
        <v>108</v>
      </c>
      <c r="F72" s="10" t="s">
        <v>107</v>
      </c>
      <c r="G72" s="10" t="s">
        <v>108</v>
      </c>
      <c r="H72" s="10" t="s">
        <v>54</v>
      </c>
      <c r="I72" s="10" t="s">
        <v>126</v>
      </c>
      <c r="J72" s="10" t="s">
        <v>212</v>
      </c>
      <c r="K72" s="16">
        <v>74.32000000000001</v>
      </c>
      <c r="L72" s="18">
        <v>77.2</v>
      </c>
      <c r="M72" s="18">
        <v>80.2</v>
      </c>
      <c r="N72" s="17">
        <v>77.5</v>
      </c>
      <c r="O72" s="14">
        <f t="shared" si="2"/>
        <v>78.742</v>
      </c>
      <c r="P72" s="15">
        <f t="shared" si="3"/>
        <v>67.5826</v>
      </c>
      <c r="Q72" s="10"/>
      <c r="R72" s="10"/>
      <c r="S72" s="10"/>
      <c r="T72" s="20"/>
      <c r="U72" s="21">
        <v>42</v>
      </c>
      <c r="V72" s="22" t="s">
        <v>31</v>
      </c>
      <c r="W72" s="22" t="s">
        <v>32</v>
      </c>
      <c r="X72" s="20"/>
    </row>
    <row r="73" spans="1:24" s="2" customFormat="1" ht="14.25">
      <c r="A73" s="10">
        <v>70</v>
      </c>
      <c r="B73" s="10" t="s">
        <v>230</v>
      </c>
      <c r="C73" s="10" t="s">
        <v>231</v>
      </c>
      <c r="D73" s="10" t="s">
        <v>107</v>
      </c>
      <c r="E73" s="10" t="s">
        <v>108</v>
      </c>
      <c r="F73" s="10" t="s">
        <v>107</v>
      </c>
      <c r="G73" s="10" t="s">
        <v>108</v>
      </c>
      <c r="H73" s="10" t="s">
        <v>54</v>
      </c>
      <c r="I73" s="10" t="s">
        <v>126</v>
      </c>
      <c r="J73" s="18" t="s">
        <v>98</v>
      </c>
      <c r="K73" s="18">
        <v>71.66408000000001</v>
      </c>
      <c r="L73" s="18">
        <v>81.2</v>
      </c>
      <c r="M73" s="18">
        <v>81.6</v>
      </c>
      <c r="N73" s="18">
        <v>87</v>
      </c>
      <c r="O73" s="18">
        <f t="shared" si="2"/>
        <v>81.066408</v>
      </c>
      <c r="P73" s="16">
        <f t="shared" si="3"/>
        <v>67.4399224</v>
      </c>
      <c r="Q73" s="26"/>
      <c r="R73" s="26"/>
      <c r="S73" s="26"/>
      <c r="T73" s="29"/>
      <c r="U73" s="21">
        <v>43</v>
      </c>
      <c r="V73" s="22" t="s">
        <v>31</v>
      </c>
      <c r="W73" s="22" t="s">
        <v>32</v>
      </c>
      <c r="X73" s="20"/>
    </row>
    <row r="74" spans="1:24" s="1" customFormat="1" ht="14.25">
      <c r="A74" s="10">
        <v>71</v>
      </c>
      <c r="B74" s="10" t="s">
        <v>232</v>
      </c>
      <c r="C74" s="10" t="s">
        <v>233</v>
      </c>
      <c r="D74" s="10" t="s">
        <v>107</v>
      </c>
      <c r="E74" s="10" t="s">
        <v>108</v>
      </c>
      <c r="F74" s="10" t="s">
        <v>107</v>
      </c>
      <c r="G74" s="10" t="s">
        <v>108</v>
      </c>
      <c r="H74" s="10" t="s">
        <v>54</v>
      </c>
      <c r="I74" s="10" t="s">
        <v>126</v>
      </c>
      <c r="J74" s="18" t="s">
        <v>234</v>
      </c>
      <c r="K74" s="18">
        <v>77.04</v>
      </c>
      <c r="L74" s="18">
        <v>72.8</v>
      </c>
      <c r="M74" s="18">
        <v>72.6</v>
      </c>
      <c r="N74" s="18">
        <v>77.5</v>
      </c>
      <c r="O74" s="18">
        <f t="shared" si="2"/>
        <v>73.574</v>
      </c>
      <c r="P74" s="16">
        <f t="shared" si="3"/>
        <v>67.4322</v>
      </c>
      <c r="Q74" s="10"/>
      <c r="R74" s="10"/>
      <c r="S74" s="10"/>
      <c r="T74" s="20"/>
      <c r="U74" s="21">
        <v>44</v>
      </c>
      <c r="V74" s="22" t="s">
        <v>31</v>
      </c>
      <c r="W74" s="22" t="s">
        <v>32</v>
      </c>
      <c r="X74" s="20"/>
    </row>
    <row r="75" spans="1:24" s="1" customFormat="1" ht="14.25">
      <c r="A75" s="10">
        <v>72</v>
      </c>
      <c r="B75" s="10" t="s">
        <v>235</v>
      </c>
      <c r="C75" s="10" t="s">
        <v>236</v>
      </c>
      <c r="D75" s="10" t="s">
        <v>107</v>
      </c>
      <c r="E75" s="10" t="s">
        <v>108</v>
      </c>
      <c r="F75" s="10" t="s">
        <v>107</v>
      </c>
      <c r="G75" s="10" t="s">
        <v>108</v>
      </c>
      <c r="H75" s="10" t="s">
        <v>54</v>
      </c>
      <c r="I75" s="10" t="s">
        <v>126</v>
      </c>
      <c r="J75" s="18" t="s">
        <v>237</v>
      </c>
      <c r="K75" s="18">
        <v>78.24</v>
      </c>
      <c r="L75" s="18">
        <v>82</v>
      </c>
      <c r="M75" s="18">
        <v>77.2</v>
      </c>
      <c r="N75" s="18">
        <v>90</v>
      </c>
      <c r="O75" s="18">
        <f t="shared" si="2"/>
        <v>79.54400000000001</v>
      </c>
      <c r="P75" s="16">
        <f t="shared" si="3"/>
        <v>67.4032</v>
      </c>
      <c r="Q75" s="10"/>
      <c r="R75" s="10"/>
      <c r="S75" s="10"/>
      <c r="T75" s="20"/>
      <c r="U75" s="21">
        <v>45</v>
      </c>
      <c r="V75" s="22" t="s">
        <v>31</v>
      </c>
      <c r="W75" s="22" t="s">
        <v>32</v>
      </c>
      <c r="X75" s="20"/>
    </row>
    <row r="76" spans="1:24" s="1" customFormat="1" ht="14.25">
      <c r="A76" s="10">
        <v>73</v>
      </c>
      <c r="B76" s="10" t="s">
        <v>238</v>
      </c>
      <c r="C76" s="10" t="s">
        <v>239</v>
      </c>
      <c r="D76" s="10" t="s">
        <v>107</v>
      </c>
      <c r="E76" s="10" t="s">
        <v>108</v>
      </c>
      <c r="F76" s="10" t="s">
        <v>107</v>
      </c>
      <c r="G76" s="10" t="s">
        <v>108</v>
      </c>
      <c r="H76" s="10" t="s">
        <v>54</v>
      </c>
      <c r="I76" s="10" t="s">
        <v>126</v>
      </c>
      <c r="J76" s="18" t="s">
        <v>240</v>
      </c>
      <c r="K76" s="18">
        <v>75.52000000000001</v>
      </c>
      <c r="L76" s="18">
        <v>81.8</v>
      </c>
      <c r="M76" s="18">
        <v>81.6</v>
      </c>
      <c r="N76" s="18">
        <v>85.5</v>
      </c>
      <c r="O76" s="18">
        <f t="shared" si="2"/>
        <v>81.42199999999998</v>
      </c>
      <c r="P76" s="16">
        <f t="shared" si="3"/>
        <v>67.26659999999998</v>
      </c>
      <c r="Q76" s="10"/>
      <c r="R76" s="10"/>
      <c r="S76" s="10"/>
      <c r="T76" s="20"/>
      <c r="U76" s="21">
        <v>46</v>
      </c>
      <c r="V76" s="22" t="s">
        <v>31</v>
      </c>
      <c r="W76" s="22" t="s">
        <v>32</v>
      </c>
      <c r="X76" s="20"/>
    </row>
    <row r="77" spans="1:24" s="1" customFormat="1" ht="14.25">
      <c r="A77" s="10">
        <v>74</v>
      </c>
      <c r="B77" s="10" t="s">
        <v>241</v>
      </c>
      <c r="C77" s="10" t="s">
        <v>242</v>
      </c>
      <c r="D77" s="10" t="s">
        <v>107</v>
      </c>
      <c r="E77" s="10" t="s">
        <v>108</v>
      </c>
      <c r="F77" s="10" t="s">
        <v>107</v>
      </c>
      <c r="G77" s="10" t="s">
        <v>108</v>
      </c>
      <c r="H77" s="10" t="s">
        <v>54</v>
      </c>
      <c r="I77" s="10" t="s">
        <v>126</v>
      </c>
      <c r="J77" s="10" t="s">
        <v>243</v>
      </c>
      <c r="K77" s="16">
        <v>75.00272000000001</v>
      </c>
      <c r="L77" s="18">
        <v>83.2</v>
      </c>
      <c r="M77" s="18">
        <v>83.8</v>
      </c>
      <c r="N77" s="17">
        <v>84</v>
      </c>
      <c r="O77" s="14">
        <f t="shared" si="2"/>
        <v>82.820272</v>
      </c>
      <c r="P77" s="15">
        <f t="shared" si="3"/>
        <v>67.12608159999999</v>
      </c>
      <c r="Q77" s="10"/>
      <c r="R77" s="10"/>
      <c r="S77" s="10"/>
      <c r="T77" s="20"/>
      <c r="U77" s="21">
        <v>48</v>
      </c>
      <c r="V77" s="22" t="s">
        <v>31</v>
      </c>
      <c r="W77" s="22" t="s">
        <v>32</v>
      </c>
      <c r="X77" s="22" t="s">
        <v>244</v>
      </c>
    </row>
    <row r="78" spans="1:24" s="1" customFormat="1" ht="14.25">
      <c r="A78" s="10">
        <v>75</v>
      </c>
      <c r="B78" s="10" t="s">
        <v>245</v>
      </c>
      <c r="C78" s="10" t="s">
        <v>246</v>
      </c>
      <c r="D78" s="10" t="s">
        <v>107</v>
      </c>
      <c r="E78" s="10" t="s">
        <v>108</v>
      </c>
      <c r="F78" s="10" t="s">
        <v>107</v>
      </c>
      <c r="G78" s="10" t="s">
        <v>108</v>
      </c>
      <c r="H78" s="10" t="s">
        <v>54</v>
      </c>
      <c r="I78" s="10" t="s">
        <v>126</v>
      </c>
      <c r="J78" s="10" t="s">
        <v>243</v>
      </c>
      <c r="K78" s="16">
        <v>76.24</v>
      </c>
      <c r="L78" s="18">
        <v>81.2</v>
      </c>
      <c r="M78" s="18">
        <v>84.2</v>
      </c>
      <c r="N78" s="17">
        <v>83.5</v>
      </c>
      <c r="O78" s="14">
        <f t="shared" si="2"/>
        <v>82.734</v>
      </c>
      <c r="P78" s="15">
        <f t="shared" si="3"/>
        <v>67.10019999999999</v>
      </c>
      <c r="Q78" s="10"/>
      <c r="R78" s="10"/>
      <c r="S78" s="10"/>
      <c r="T78" s="20"/>
      <c r="U78" s="21">
        <v>49</v>
      </c>
      <c r="V78" s="22" t="s">
        <v>31</v>
      </c>
      <c r="W78" s="22" t="s">
        <v>32</v>
      </c>
      <c r="X78" s="22" t="s">
        <v>244</v>
      </c>
    </row>
    <row r="79" spans="1:24" s="1" customFormat="1" ht="14.25">
      <c r="A79" s="10">
        <v>76</v>
      </c>
      <c r="B79" s="10" t="s">
        <v>247</v>
      </c>
      <c r="C79" s="10" t="s">
        <v>248</v>
      </c>
      <c r="D79" s="10" t="s">
        <v>107</v>
      </c>
      <c r="E79" s="10" t="s">
        <v>108</v>
      </c>
      <c r="F79" s="10" t="s">
        <v>107</v>
      </c>
      <c r="G79" s="10" t="s">
        <v>108</v>
      </c>
      <c r="H79" s="10" t="s">
        <v>54</v>
      </c>
      <c r="I79" s="10" t="s">
        <v>126</v>
      </c>
      <c r="J79" s="10" t="s">
        <v>249</v>
      </c>
      <c r="K79" s="16">
        <v>70.64</v>
      </c>
      <c r="L79" s="18">
        <v>90</v>
      </c>
      <c r="M79" s="18">
        <v>90.8</v>
      </c>
      <c r="N79" s="17">
        <v>90.5</v>
      </c>
      <c r="O79" s="14">
        <f t="shared" si="2"/>
        <v>88.594</v>
      </c>
      <c r="P79" s="15">
        <f t="shared" si="3"/>
        <v>66.7582</v>
      </c>
      <c r="Q79" s="10"/>
      <c r="R79" s="10"/>
      <c r="S79" s="10"/>
      <c r="T79" s="20"/>
      <c r="U79" s="21">
        <v>50</v>
      </c>
      <c r="V79" s="22" t="s">
        <v>31</v>
      </c>
      <c r="W79" s="22" t="s">
        <v>32</v>
      </c>
      <c r="X79" s="22" t="s">
        <v>244</v>
      </c>
    </row>
    <row r="80" spans="1:24" s="1" customFormat="1" ht="14.25">
      <c r="A80" s="10">
        <v>77</v>
      </c>
      <c r="B80" s="10" t="s">
        <v>250</v>
      </c>
      <c r="C80" s="10" t="s">
        <v>251</v>
      </c>
      <c r="D80" s="10" t="s">
        <v>107</v>
      </c>
      <c r="E80" s="10" t="s">
        <v>108</v>
      </c>
      <c r="F80" s="10" t="s">
        <v>107</v>
      </c>
      <c r="G80" s="10" t="s">
        <v>108</v>
      </c>
      <c r="H80" s="10" t="s">
        <v>54</v>
      </c>
      <c r="I80" s="10" t="s">
        <v>126</v>
      </c>
      <c r="J80" s="10" t="s">
        <v>252</v>
      </c>
      <c r="K80" s="16">
        <v>74.32000000000001</v>
      </c>
      <c r="L80" s="10">
        <v>80.4</v>
      </c>
      <c r="M80" s="10">
        <v>81.6</v>
      </c>
      <c r="N80" s="17">
        <v>79</v>
      </c>
      <c r="O80" s="14">
        <f t="shared" si="2"/>
        <v>80.372</v>
      </c>
      <c r="P80" s="15">
        <f t="shared" si="3"/>
        <v>66.2516</v>
      </c>
      <c r="Q80" s="10"/>
      <c r="R80" s="10"/>
      <c r="S80" s="10"/>
      <c r="T80" s="20"/>
      <c r="U80" s="21">
        <v>51</v>
      </c>
      <c r="V80" s="22" t="s">
        <v>31</v>
      </c>
      <c r="W80" s="22" t="s">
        <v>32</v>
      </c>
      <c r="X80" s="22" t="s">
        <v>244</v>
      </c>
    </row>
    <row r="81" spans="1:24" s="1" customFormat="1" ht="14.25">
      <c r="A81" s="10">
        <v>78</v>
      </c>
      <c r="B81" s="10" t="s">
        <v>253</v>
      </c>
      <c r="C81" s="10" t="s">
        <v>254</v>
      </c>
      <c r="D81" s="10" t="s">
        <v>107</v>
      </c>
      <c r="E81" s="10" t="s">
        <v>108</v>
      </c>
      <c r="F81" s="10" t="s">
        <v>107</v>
      </c>
      <c r="G81" s="10" t="s">
        <v>108</v>
      </c>
      <c r="H81" s="10" t="s">
        <v>54</v>
      </c>
      <c r="I81" s="10" t="s">
        <v>126</v>
      </c>
      <c r="J81" s="10" t="s">
        <v>185</v>
      </c>
      <c r="K81" s="16">
        <v>69.36000000000001</v>
      </c>
      <c r="L81" s="10">
        <v>70.4</v>
      </c>
      <c r="M81" s="10">
        <v>70.2</v>
      </c>
      <c r="N81" s="17">
        <v>70.5</v>
      </c>
      <c r="O81" s="14">
        <f t="shared" si="2"/>
        <v>70.186</v>
      </c>
      <c r="P81" s="15">
        <f t="shared" si="3"/>
        <v>66.1358</v>
      </c>
      <c r="Q81" s="10"/>
      <c r="R81" s="10"/>
      <c r="S81" s="10"/>
      <c r="T81" s="20"/>
      <c r="U81" s="21">
        <v>52</v>
      </c>
      <c r="V81" s="22" t="s">
        <v>31</v>
      </c>
      <c r="W81" s="22" t="s">
        <v>32</v>
      </c>
      <c r="X81" s="22" t="s">
        <v>244</v>
      </c>
    </row>
    <row r="82" spans="1:24" s="1" customFormat="1" ht="14.25">
      <c r="A82" s="10">
        <v>79</v>
      </c>
      <c r="B82" s="10" t="s">
        <v>255</v>
      </c>
      <c r="C82" s="10" t="s">
        <v>256</v>
      </c>
      <c r="D82" s="10" t="s">
        <v>107</v>
      </c>
      <c r="E82" s="10" t="s">
        <v>108</v>
      </c>
      <c r="F82" s="10" t="s">
        <v>107</v>
      </c>
      <c r="G82" s="10" t="s">
        <v>108</v>
      </c>
      <c r="H82" s="10" t="s">
        <v>54</v>
      </c>
      <c r="I82" s="10" t="s">
        <v>126</v>
      </c>
      <c r="J82" s="10" t="s">
        <v>257</v>
      </c>
      <c r="K82" s="15">
        <v>69.44</v>
      </c>
      <c r="L82" s="15">
        <v>82.6</v>
      </c>
      <c r="M82" s="15">
        <v>80.8</v>
      </c>
      <c r="N82" s="15">
        <v>80.5</v>
      </c>
      <c r="O82" s="15">
        <f t="shared" si="2"/>
        <v>79.99399999999999</v>
      </c>
      <c r="P82" s="15">
        <f t="shared" si="3"/>
        <v>65.5782</v>
      </c>
      <c r="Q82" s="10"/>
      <c r="R82" s="10"/>
      <c r="S82" s="10"/>
      <c r="T82" s="10"/>
      <c r="U82" s="21">
        <v>53</v>
      </c>
      <c r="V82" s="22" t="s">
        <v>31</v>
      </c>
      <c r="W82" s="22" t="s">
        <v>32</v>
      </c>
      <c r="X82" s="22" t="s">
        <v>244</v>
      </c>
    </row>
    <row r="83" spans="1:24" s="1" customFormat="1" ht="14.25">
      <c r="A83" s="10">
        <v>80</v>
      </c>
      <c r="B83" s="10" t="s">
        <v>258</v>
      </c>
      <c r="C83" s="10" t="s">
        <v>259</v>
      </c>
      <c r="D83" s="10" t="s">
        <v>107</v>
      </c>
      <c r="E83" s="10" t="s">
        <v>108</v>
      </c>
      <c r="F83" s="10" t="s">
        <v>107</v>
      </c>
      <c r="G83" s="10" t="s">
        <v>108</v>
      </c>
      <c r="H83" s="10" t="s">
        <v>54</v>
      </c>
      <c r="I83" s="10" t="s">
        <v>126</v>
      </c>
      <c r="J83" s="10" t="s">
        <v>260</v>
      </c>
      <c r="K83" s="15">
        <v>73.40952</v>
      </c>
      <c r="L83" s="15">
        <v>77</v>
      </c>
      <c r="M83" s="15">
        <v>79.6</v>
      </c>
      <c r="N83" s="15">
        <v>78</v>
      </c>
      <c r="O83" s="15">
        <f t="shared" si="2"/>
        <v>78.300952</v>
      </c>
      <c r="P83" s="15">
        <f t="shared" si="3"/>
        <v>65.35028559999999</v>
      </c>
      <c r="Q83" s="10"/>
      <c r="R83" s="10"/>
      <c r="S83" s="10"/>
      <c r="T83" s="10"/>
      <c r="U83" s="21">
        <v>54</v>
      </c>
      <c r="V83" s="22" t="s">
        <v>31</v>
      </c>
      <c r="W83" s="22" t="s">
        <v>32</v>
      </c>
      <c r="X83" s="22" t="s">
        <v>244</v>
      </c>
    </row>
    <row r="84" spans="1:24" s="1" customFormat="1" ht="14.25">
      <c r="A84" s="10">
        <v>81</v>
      </c>
      <c r="B84" s="10" t="s">
        <v>261</v>
      </c>
      <c r="C84" s="10" t="s">
        <v>262</v>
      </c>
      <c r="D84" s="10" t="s">
        <v>107</v>
      </c>
      <c r="E84" s="10" t="s">
        <v>108</v>
      </c>
      <c r="F84" s="10" t="s">
        <v>107</v>
      </c>
      <c r="G84" s="10" t="s">
        <v>108</v>
      </c>
      <c r="H84" s="10" t="s">
        <v>54</v>
      </c>
      <c r="I84" s="10" t="s">
        <v>126</v>
      </c>
      <c r="J84" s="10" t="s">
        <v>243</v>
      </c>
      <c r="K84" s="15">
        <v>73.22344000000001</v>
      </c>
      <c r="L84" s="15">
        <v>75</v>
      </c>
      <c r="M84" s="15">
        <v>76.8</v>
      </c>
      <c r="N84" s="15">
        <v>78.5</v>
      </c>
      <c r="O84" s="15">
        <f>K84*0.1+L84*0.2+M84*0.6+N84*0.1</f>
        <v>76.252344</v>
      </c>
      <c r="P84" s="15">
        <f>J84/5*0.7+O84*0.3</f>
        <v>65.15570319999999</v>
      </c>
      <c r="Q84" s="10"/>
      <c r="R84" s="10"/>
      <c r="S84" s="10"/>
      <c r="T84" s="10"/>
      <c r="U84" s="21">
        <v>55</v>
      </c>
      <c r="V84" s="22" t="s">
        <v>31</v>
      </c>
      <c r="W84" s="22" t="s">
        <v>32</v>
      </c>
      <c r="X84" s="22" t="s">
        <v>244</v>
      </c>
    </row>
    <row r="85" spans="1:24" s="1" customFormat="1" ht="14.25">
      <c r="A85" s="10">
        <v>82</v>
      </c>
      <c r="B85" s="10" t="s">
        <v>263</v>
      </c>
      <c r="C85" s="10" t="s">
        <v>264</v>
      </c>
      <c r="D85" s="10" t="s">
        <v>107</v>
      </c>
      <c r="E85" s="10" t="s">
        <v>108</v>
      </c>
      <c r="F85" s="10" t="s">
        <v>107</v>
      </c>
      <c r="G85" s="10" t="s">
        <v>108</v>
      </c>
      <c r="H85" s="10" t="s">
        <v>54</v>
      </c>
      <c r="I85" s="10" t="s">
        <v>126</v>
      </c>
      <c r="J85" s="10" t="s">
        <v>249</v>
      </c>
      <c r="K85" s="15">
        <v>71.792</v>
      </c>
      <c r="L85" s="15">
        <v>84.2</v>
      </c>
      <c r="M85" s="15">
        <v>84.2</v>
      </c>
      <c r="N85" s="15">
        <v>79.5</v>
      </c>
      <c r="O85" s="15">
        <f>K85*0.1+L85*0.2+M85*0.6+N85*0.1</f>
        <v>82.48920000000001</v>
      </c>
      <c r="P85" s="15">
        <f>J85/5*0.7+O85*0.3</f>
        <v>64.92676</v>
      </c>
      <c r="Q85" s="10"/>
      <c r="R85" s="10"/>
      <c r="S85" s="10"/>
      <c r="T85" s="10"/>
      <c r="U85" s="21">
        <v>56</v>
      </c>
      <c r="V85" s="22" t="s">
        <v>31</v>
      </c>
      <c r="W85" s="22" t="s">
        <v>32</v>
      </c>
      <c r="X85" s="22" t="s">
        <v>244</v>
      </c>
    </row>
    <row r="86" spans="1:24" s="1" customFormat="1" ht="14.25">
      <c r="A86" s="10">
        <v>83</v>
      </c>
      <c r="B86" s="10" t="s">
        <v>265</v>
      </c>
      <c r="C86" s="10" t="s">
        <v>266</v>
      </c>
      <c r="D86" s="10" t="s">
        <v>107</v>
      </c>
      <c r="E86" s="10" t="s">
        <v>108</v>
      </c>
      <c r="F86" s="10" t="s">
        <v>107</v>
      </c>
      <c r="G86" s="10" t="s">
        <v>108</v>
      </c>
      <c r="H86" s="10" t="s">
        <v>54</v>
      </c>
      <c r="I86" s="10" t="s">
        <v>126</v>
      </c>
      <c r="J86" s="10" t="s">
        <v>267</v>
      </c>
      <c r="K86" s="10">
        <v>79.4</v>
      </c>
      <c r="L86" s="10">
        <v>82.2</v>
      </c>
      <c r="M86" s="10">
        <v>83.6</v>
      </c>
      <c r="N86" s="10">
        <v>84</v>
      </c>
      <c r="O86" s="15">
        <f>K86*0.1+L86*0.2+M86*0.6+N86*0.1</f>
        <v>82.94</v>
      </c>
      <c r="P86" s="15">
        <f>J86/5*0.7+O86*0.3</f>
        <v>64.362</v>
      </c>
      <c r="Q86" s="10"/>
      <c r="R86" s="10"/>
      <c r="S86" s="10"/>
      <c r="T86" s="10"/>
      <c r="U86" s="10">
        <v>57</v>
      </c>
      <c r="V86" s="22" t="s">
        <v>31</v>
      </c>
      <c r="W86" s="22" t="s">
        <v>32</v>
      </c>
      <c r="X86" s="22" t="s">
        <v>244</v>
      </c>
    </row>
    <row r="87" spans="1:24" ht="14.25">
      <c r="A87" s="10">
        <v>84</v>
      </c>
      <c r="B87" s="23"/>
      <c r="C87" s="23"/>
      <c r="D87" s="23"/>
      <c r="E87" s="23"/>
      <c r="F87" s="23"/>
      <c r="G87" s="23"/>
      <c r="H87" s="23"/>
      <c r="I87" s="23"/>
      <c r="J87" s="23"/>
      <c r="K87" s="27"/>
      <c r="L87" s="27"/>
      <c r="M87" s="27"/>
      <c r="N87" s="24"/>
      <c r="O87" s="27"/>
      <c r="P87" s="27"/>
      <c r="Q87" s="24"/>
      <c r="R87" s="24"/>
      <c r="S87" s="24"/>
      <c r="T87" s="24"/>
      <c r="U87" s="30"/>
      <c r="V87" s="31"/>
      <c r="W87" s="23"/>
      <c r="X87" s="24"/>
    </row>
    <row r="88" spans="1:24" s="1" customFormat="1" ht="14.25">
      <c r="A88" s="10">
        <v>85</v>
      </c>
      <c r="B88" s="10"/>
      <c r="C88" s="10"/>
      <c r="D88" s="10"/>
      <c r="E88" s="10"/>
      <c r="F88" s="10"/>
      <c r="G88" s="10"/>
      <c r="H88" s="10"/>
      <c r="I88" s="10"/>
      <c r="J88" s="10"/>
      <c r="K88" s="18"/>
      <c r="L88" s="18"/>
      <c r="M88" s="18"/>
      <c r="N88" s="17"/>
      <c r="O88" s="14"/>
      <c r="P88" s="14"/>
      <c r="Q88" s="10"/>
      <c r="R88" s="10"/>
      <c r="S88" s="10"/>
      <c r="T88" s="20"/>
      <c r="U88" s="21"/>
      <c r="V88" s="22"/>
      <c r="W88" s="32"/>
      <c r="X88" s="20"/>
    </row>
    <row r="89" spans="1:24" ht="14.25">
      <c r="A89" s="10">
        <v>86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4.25">
      <c r="A90" s="10">
        <v>87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4.25">
      <c r="A91" s="10">
        <v>88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4.25">
      <c r="A92" s="10">
        <v>89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4.25">
      <c r="A93" s="10">
        <v>90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4.25">
      <c r="A94" s="10">
        <v>91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4.25">
      <c r="A95" s="10">
        <v>92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4.25">
      <c r="A96" s="10">
        <v>93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1" customFormat="1" ht="14.25">
      <c r="A97" s="10">
        <v>94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7"/>
      <c r="O97" s="14"/>
      <c r="P97" s="14"/>
      <c r="Q97" s="10"/>
      <c r="R97" s="10"/>
      <c r="S97" s="10"/>
      <c r="T97" s="20"/>
      <c r="U97" s="21"/>
      <c r="V97" s="22"/>
      <c r="W97" s="32"/>
      <c r="X97" s="20"/>
    </row>
    <row r="98" spans="1:24" s="1" customFormat="1" ht="14.25">
      <c r="A98" s="10">
        <v>95</v>
      </c>
      <c r="B98" s="10"/>
      <c r="C98" s="10"/>
      <c r="D98" s="10"/>
      <c r="E98" s="10"/>
      <c r="F98" s="10"/>
      <c r="G98" s="10"/>
      <c r="H98" s="10"/>
      <c r="I98" s="10"/>
      <c r="J98" s="10"/>
      <c r="K98" s="18"/>
      <c r="L98" s="18"/>
      <c r="M98" s="18"/>
      <c r="N98" s="17"/>
      <c r="O98" s="14"/>
      <c r="P98" s="14"/>
      <c r="Q98" s="10"/>
      <c r="R98" s="10"/>
      <c r="S98" s="10"/>
      <c r="T98" s="20"/>
      <c r="U98" s="21"/>
      <c r="V98" s="22"/>
      <c r="W98" s="32"/>
      <c r="X98" s="20"/>
    </row>
    <row r="99" spans="1:24" s="1" customFormat="1" ht="14.25">
      <c r="A99" s="10">
        <v>96</v>
      </c>
      <c r="B99" s="10"/>
      <c r="C99" s="10"/>
      <c r="D99" s="10"/>
      <c r="E99" s="10"/>
      <c r="F99" s="10"/>
      <c r="G99" s="10"/>
      <c r="H99" s="10"/>
      <c r="I99" s="10"/>
      <c r="J99" s="10"/>
      <c r="K99" s="28"/>
      <c r="L99" s="18"/>
      <c r="M99" s="18"/>
      <c r="N99" s="17"/>
      <c r="O99" s="14"/>
      <c r="P99" s="14"/>
      <c r="Q99" s="10"/>
      <c r="R99" s="10"/>
      <c r="S99" s="10"/>
      <c r="T99" s="20"/>
      <c r="U99" s="21"/>
      <c r="V99" s="22"/>
      <c r="W99" s="32"/>
      <c r="X99" s="20"/>
    </row>
    <row r="100" spans="1:24" s="1" customFormat="1" ht="14.25">
      <c r="A100" s="10">
        <v>97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28"/>
      <c r="L100" s="10"/>
      <c r="M100" s="10"/>
      <c r="N100" s="17"/>
      <c r="O100" s="14"/>
      <c r="P100" s="14"/>
      <c r="Q100" s="10"/>
      <c r="R100" s="10"/>
      <c r="S100" s="10"/>
      <c r="T100" s="20"/>
      <c r="U100" s="21"/>
      <c r="V100" s="22"/>
      <c r="W100" s="32"/>
      <c r="X100" s="20"/>
    </row>
    <row r="101" spans="1:24" s="1" customFormat="1" ht="14.25">
      <c r="A101" s="10">
        <v>98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28"/>
      <c r="L101" s="10"/>
      <c r="M101" s="10"/>
      <c r="N101" s="17"/>
      <c r="O101" s="14"/>
      <c r="P101" s="14"/>
      <c r="Q101" s="10"/>
      <c r="R101" s="10"/>
      <c r="S101" s="10"/>
      <c r="T101" s="20"/>
      <c r="U101" s="21"/>
      <c r="V101" s="22"/>
      <c r="W101" s="32"/>
      <c r="X101" s="20"/>
    </row>
    <row r="102" spans="1:24" s="1" customFormat="1" ht="14.25">
      <c r="A102" s="10">
        <v>99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7"/>
      <c r="O102" s="14"/>
      <c r="P102" s="14"/>
      <c r="Q102" s="10"/>
      <c r="R102" s="10"/>
      <c r="S102" s="10"/>
      <c r="T102" s="20"/>
      <c r="U102" s="21"/>
      <c r="V102" s="22"/>
      <c r="W102" s="32"/>
      <c r="X102" s="20"/>
    </row>
    <row r="103" spans="1:24" s="1" customFormat="1" ht="14.25">
      <c r="A103" s="10">
        <v>100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28"/>
      <c r="L103" s="18"/>
      <c r="M103" s="18"/>
      <c r="N103" s="17"/>
      <c r="O103" s="14"/>
      <c r="P103" s="14"/>
      <c r="Q103" s="10"/>
      <c r="R103" s="10"/>
      <c r="S103" s="10"/>
      <c r="T103" s="20"/>
      <c r="U103" s="21"/>
      <c r="V103" s="22"/>
      <c r="W103" s="32"/>
      <c r="X103" s="20"/>
    </row>
    <row r="104" spans="1:24" s="1" customFormat="1" ht="14.25">
      <c r="A104" s="10">
        <v>101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7"/>
      <c r="O104" s="14"/>
      <c r="P104" s="14"/>
      <c r="Q104" s="10"/>
      <c r="R104" s="10"/>
      <c r="S104" s="10"/>
      <c r="T104" s="20"/>
      <c r="U104" s="21"/>
      <c r="V104" s="22"/>
      <c r="W104" s="32"/>
      <c r="X104" s="20"/>
    </row>
    <row r="105" spans="1:24" s="1" customFormat="1" ht="14.25">
      <c r="A105" s="10">
        <v>102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7"/>
      <c r="O105" s="14"/>
      <c r="P105" s="14"/>
      <c r="Q105" s="10"/>
      <c r="R105" s="10"/>
      <c r="S105" s="10"/>
      <c r="T105" s="20"/>
      <c r="U105" s="21"/>
      <c r="V105" s="22"/>
      <c r="W105" s="32"/>
      <c r="X105" s="20"/>
    </row>
    <row r="106" spans="1:24" s="1" customFormat="1" ht="14.25">
      <c r="A106" s="10">
        <v>103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8"/>
      <c r="L106" s="18"/>
      <c r="M106" s="18"/>
      <c r="N106" s="17"/>
      <c r="O106" s="14"/>
      <c r="P106" s="14"/>
      <c r="Q106" s="10"/>
      <c r="R106" s="10"/>
      <c r="S106" s="10"/>
      <c r="T106" s="20"/>
      <c r="U106" s="21"/>
      <c r="V106" s="22"/>
      <c r="W106" s="32"/>
      <c r="X106" s="20"/>
    </row>
    <row r="107" spans="1:24" s="1" customFormat="1" ht="14.25">
      <c r="A107" s="10">
        <v>104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28"/>
      <c r="L107" s="18"/>
      <c r="M107" s="18"/>
      <c r="N107" s="17"/>
      <c r="O107" s="14"/>
      <c r="P107" s="14"/>
      <c r="Q107" s="10"/>
      <c r="R107" s="10"/>
      <c r="S107" s="10"/>
      <c r="T107" s="20"/>
      <c r="U107" s="21"/>
      <c r="V107" s="22"/>
      <c r="W107" s="32"/>
      <c r="X107" s="20"/>
    </row>
    <row r="108" spans="1:24" s="1" customFormat="1" ht="14.25">
      <c r="A108" s="10">
        <v>105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28"/>
      <c r="L108" s="18"/>
      <c r="M108" s="18"/>
      <c r="N108" s="17"/>
      <c r="O108" s="14"/>
      <c r="P108" s="14"/>
      <c r="Q108" s="10"/>
      <c r="R108" s="10"/>
      <c r="S108" s="10"/>
      <c r="T108" s="20"/>
      <c r="U108" s="21"/>
      <c r="V108" s="22"/>
      <c r="W108" s="32"/>
      <c r="X108" s="20"/>
    </row>
    <row r="109" spans="1:24" s="1" customFormat="1" ht="14.25">
      <c r="A109" s="10">
        <v>106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8"/>
      <c r="L109" s="18"/>
      <c r="M109" s="18"/>
      <c r="N109" s="17"/>
      <c r="O109" s="14"/>
      <c r="P109" s="14"/>
      <c r="Q109" s="10"/>
      <c r="R109" s="10"/>
      <c r="S109" s="10"/>
      <c r="T109" s="20"/>
      <c r="U109" s="21"/>
      <c r="V109" s="22"/>
      <c r="W109" s="32"/>
      <c r="X109" s="20"/>
    </row>
    <row r="110" spans="1:24" s="1" customFormat="1" ht="14.25">
      <c r="A110" s="10">
        <v>107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28"/>
      <c r="L110" s="18"/>
      <c r="M110" s="18"/>
      <c r="N110" s="17"/>
      <c r="O110" s="14"/>
      <c r="P110" s="14"/>
      <c r="Q110" s="10"/>
      <c r="R110" s="10"/>
      <c r="S110" s="10"/>
      <c r="T110" s="20"/>
      <c r="U110" s="21"/>
      <c r="V110" s="22"/>
      <c r="W110" s="32"/>
      <c r="X110" s="20"/>
    </row>
    <row r="111" spans="1:24" s="1" customFormat="1" ht="14.25">
      <c r="A111" s="10">
        <v>108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28"/>
      <c r="L111" s="18"/>
      <c r="M111" s="18"/>
      <c r="N111" s="17"/>
      <c r="O111" s="14"/>
      <c r="P111" s="14"/>
      <c r="Q111" s="10"/>
      <c r="R111" s="10"/>
      <c r="S111" s="10"/>
      <c r="T111" s="20"/>
      <c r="U111" s="21"/>
      <c r="V111" s="22"/>
      <c r="W111" s="32"/>
      <c r="X111" s="20"/>
    </row>
    <row r="112" spans="1:24" s="1" customFormat="1" ht="14.25">
      <c r="A112" s="10">
        <v>109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28"/>
      <c r="L112" s="10"/>
      <c r="M112" s="10"/>
      <c r="N112" s="17"/>
      <c r="O112" s="14"/>
      <c r="P112" s="14"/>
      <c r="Q112" s="10"/>
      <c r="R112" s="10"/>
      <c r="S112" s="10"/>
      <c r="T112" s="20"/>
      <c r="U112" s="21"/>
      <c r="V112" s="22"/>
      <c r="W112" s="32"/>
      <c r="X112" s="20"/>
    </row>
    <row r="113" spans="1:24" s="1" customFormat="1" ht="14.25">
      <c r="A113" s="10">
        <v>110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7"/>
      <c r="O113" s="14"/>
      <c r="P113" s="14"/>
      <c r="Q113" s="10"/>
      <c r="R113" s="10"/>
      <c r="S113" s="10"/>
      <c r="T113" s="20"/>
      <c r="U113" s="21"/>
      <c r="V113" s="22"/>
      <c r="W113" s="32"/>
      <c r="X113" s="20"/>
    </row>
    <row r="114" spans="1:24" s="1" customFormat="1" ht="14.25">
      <c r="A114" s="10">
        <v>111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28"/>
      <c r="L114" s="18"/>
      <c r="M114" s="18"/>
      <c r="N114" s="17"/>
      <c r="O114" s="14"/>
      <c r="P114" s="14"/>
      <c r="Q114" s="10"/>
      <c r="R114" s="10"/>
      <c r="S114" s="10"/>
      <c r="T114" s="20"/>
      <c r="U114" s="21"/>
      <c r="V114" s="22"/>
      <c r="W114" s="32"/>
      <c r="X114" s="20"/>
    </row>
    <row r="115" spans="1:24" s="1" customFormat="1" ht="14.25">
      <c r="A115" s="10">
        <v>112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28"/>
      <c r="L115" s="10"/>
      <c r="M115" s="10"/>
      <c r="N115" s="17"/>
      <c r="O115" s="14"/>
      <c r="P115" s="14"/>
      <c r="Q115" s="10"/>
      <c r="R115" s="10"/>
      <c r="S115" s="10"/>
      <c r="T115" s="20"/>
      <c r="U115" s="21"/>
      <c r="V115" s="22"/>
      <c r="W115" s="32"/>
      <c r="X115" s="20"/>
    </row>
    <row r="116" spans="1:24" s="1" customFormat="1" ht="14.25">
      <c r="A116" s="10">
        <v>113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8"/>
      <c r="L116" s="18"/>
      <c r="M116" s="18"/>
      <c r="N116" s="17"/>
      <c r="O116" s="14"/>
      <c r="P116" s="14"/>
      <c r="Q116" s="10"/>
      <c r="R116" s="10"/>
      <c r="S116" s="10"/>
      <c r="T116" s="20"/>
      <c r="U116" s="21"/>
      <c r="V116" s="22"/>
      <c r="W116" s="32"/>
      <c r="X116" s="20"/>
    </row>
    <row r="117" spans="1:24" s="1" customFormat="1" ht="14.25">
      <c r="A117" s="10">
        <v>114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28"/>
      <c r="L117" s="18"/>
      <c r="M117" s="18"/>
      <c r="N117" s="17"/>
      <c r="O117" s="14"/>
      <c r="P117" s="14"/>
      <c r="Q117" s="10"/>
      <c r="R117" s="10"/>
      <c r="S117" s="10"/>
      <c r="T117" s="20"/>
      <c r="U117" s="21"/>
      <c r="V117" s="22"/>
      <c r="W117" s="32"/>
      <c r="X117" s="20"/>
    </row>
    <row r="118" spans="1:24" s="1" customFormat="1" ht="14.25">
      <c r="A118" s="10">
        <v>115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8"/>
      <c r="L118" s="18"/>
      <c r="M118" s="18"/>
      <c r="N118" s="17"/>
      <c r="O118" s="14"/>
      <c r="P118" s="14"/>
      <c r="Q118" s="10"/>
      <c r="R118" s="10"/>
      <c r="S118" s="10"/>
      <c r="T118" s="20"/>
      <c r="U118" s="21"/>
      <c r="V118" s="22"/>
      <c r="W118" s="32"/>
      <c r="X118" s="20"/>
    </row>
    <row r="119" spans="1:24" s="1" customFormat="1" ht="14.25">
      <c r="A119" s="10">
        <v>116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28"/>
      <c r="L119" s="10"/>
      <c r="M119" s="10"/>
      <c r="N119" s="17"/>
      <c r="O119" s="14"/>
      <c r="P119" s="14"/>
      <c r="Q119" s="10"/>
      <c r="R119" s="10"/>
      <c r="S119" s="10"/>
      <c r="T119" s="20"/>
      <c r="U119" s="21"/>
      <c r="V119" s="22"/>
      <c r="W119" s="32"/>
      <c r="X119" s="20"/>
    </row>
    <row r="120" spans="1:24" s="1" customFormat="1" ht="14.25">
      <c r="A120" s="10">
        <v>117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28"/>
      <c r="L120" s="10"/>
      <c r="M120" s="10"/>
      <c r="N120" s="17"/>
      <c r="O120" s="14"/>
      <c r="P120" s="14"/>
      <c r="Q120" s="10"/>
      <c r="R120" s="10"/>
      <c r="S120" s="10"/>
      <c r="T120" s="20"/>
      <c r="U120" s="21"/>
      <c r="V120" s="22"/>
      <c r="W120" s="32"/>
      <c r="X120" s="20"/>
    </row>
    <row r="121" spans="1:24" s="1" customFormat="1" ht="14.25">
      <c r="A121" s="10">
        <v>118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28"/>
      <c r="L121" s="10"/>
      <c r="M121" s="10"/>
      <c r="N121" s="17"/>
      <c r="O121" s="14"/>
      <c r="P121" s="14"/>
      <c r="Q121" s="10"/>
      <c r="R121" s="10"/>
      <c r="S121" s="10"/>
      <c r="T121" s="20"/>
      <c r="U121" s="21"/>
      <c r="V121" s="22"/>
      <c r="W121" s="32"/>
      <c r="X121" s="20"/>
    </row>
    <row r="122" spans="1:24" s="1" customFormat="1" ht="14.25">
      <c r="A122" s="10">
        <v>126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28"/>
      <c r="L122" s="10"/>
      <c r="M122" s="10"/>
      <c r="N122" s="17"/>
      <c r="O122" s="14"/>
      <c r="P122" s="14"/>
      <c r="Q122" s="10"/>
      <c r="R122" s="10"/>
      <c r="S122" s="10"/>
      <c r="T122" s="20"/>
      <c r="U122" s="21"/>
      <c r="V122" s="22"/>
      <c r="W122" s="32"/>
      <c r="X122" s="20"/>
    </row>
    <row r="123" spans="1:24" s="1" customFormat="1" ht="14.25">
      <c r="A123" s="10">
        <v>127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28"/>
      <c r="L123" s="18"/>
      <c r="M123" s="18"/>
      <c r="N123" s="17"/>
      <c r="O123" s="14"/>
      <c r="P123" s="14"/>
      <c r="Q123" s="10"/>
      <c r="R123" s="10"/>
      <c r="S123" s="10"/>
      <c r="T123" s="20"/>
      <c r="U123" s="21"/>
      <c r="V123" s="22"/>
      <c r="W123" s="32"/>
      <c r="X123" s="20"/>
    </row>
    <row r="124" spans="1:24" s="1" customFormat="1" ht="14.25">
      <c r="A124" s="10">
        <v>128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7"/>
      <c r="O124" s="14"/>
      <c r="P124" s="14"/>
      <c r="Q124" s="10"/>
      <c r="R124" s="10"/>
      <c r="S124" s="10"/>
      <c r="T124" s="20"/>
      <c r="U124" s="21"/>
      <c r="V124" s="22"/>
      <c r="W124" s="32"/>
      <c r="X124" s="20"/>
    </row>
    <row r="125" spans="1:24" s="1" customFormat="1" ht="14.25">
      <c r="A125" s="10">
        <v>129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8"/>
      <c r="L125" s="18"/>
      <c r="M125" s="18"/>
      <c r="N125" s="17"/>
      <c r="O125" s="14"/>
      <c r="P125" s="14"/>
      <c r="Q125" s="10"/>
      <c r="R125" s="10"/>
      <c r="S125" s="10"/>
      <c r="T125" s="20"/>
      <c r="U125" s="21"/>
      <c r="V125" s="22"/>
      <c r="W125" s="32"/>
      <c r="X125" s="20"/>
    </row>
    <row r="126" spans="1:24" s="1" customFormat="1" ht="14.25">
      <c r="A126" s="10">
        <v>130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28"/>
      <c r="L126" s="10"/>
      <c r="M126" s="10"/>
      <c r="N126" s="17"/>
      <c r="O126" s="14"/>
      <c r="P126" s="14"/>
      <c r="Q126" s="10"/>
      <c r="R126" s="10"/>
      <c r="S126" s="10"/>
      <c r="T126" s="20"/>
      <c r="U126" s="21"/>
      <c r="V126" s="22"/>
      <c r="W126" s="32"/>
      <c r="X126" s="20"/>
    </row>
    <row r="127" spans="1:24" s="1" customFormat="1" ht="14.25">
      <c r="A127" s="10">
        <v>131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28"/>
      <c r="L127" s="10"/>
      <c r="M127" s="10"/>
      <c r="N127" s="17"/>
      <c r="O127" s="14"/>
      <c r="P127" s="14"/>
      <c r="Q127" s="10"/>
      <c r="R127" s="10"/>
      <c r="S127" s="10"/>
      <c r="T127" s="20"/>
      <c r="U127" s="21"/>
      <c r="V127" s="22"/>
      <c r="W127" s="32"/>
      <c r="X127" s="20"/>
    </row>
    <row r="128" spans="1:24" s="1" customFormat="1" ht="14.25">
      <c r="A128" s="10">
        <v>132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7"/>
      <c r="O128" s="14"/>
      <c r="P128" s="14"/>
      <c r="Q128" s="10"/>
      <c r="R128" s="10"/>
      <c r="S128" s="10"/>
      <c r="T128" s="20"/>
      <c r="U128" s="21"/>
      <c r="V128" s="22"/>
      <c r="W128" s="32"/>
      <c r="X128" s="20"/>
    </row>
    <row r="129" spans="1:24" s="1" customFormat="1" ht="14.25">
      <c r="A129" s="10">
        <v>133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7"/>
      <c r="O129" s="14"/>
      <c r="P129" s="14"/>
      <c r="Q129" s="10"/>
      <c r="R129" s="10"/>
      <c r="S129" s="10"/>
      <c r="T129" s="20"/>
      <c r="U129" s="21"/>
      <c r="V129" s="22"/>
      <c r="W129" s="32"/>
      <c r="X129" s="20"/>
    </row>
    <row r="130" spans="1:24" s="1" customFormat="1" ht="14.25">
      <c r="A130" s="10">
        <v>134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7"/>
      <c r="O130" s="14"/>
      <c r="P130" s="14"/>
      <c r="Q130" s="10"/>
      <c r="R130" s="10"/>
      <c r="S130" s="10"/>
      <c r="T130" s="20"/>
      <c r="U130" s="21"/>
      <c r="V130" s="22"/>
      <c r="W130" s="32"/>
      <c r="X130" s="20"/>
    </row>
    <row r="131" spans="1:24" s="1" customFormat="1" ht="14.25">
      <c r="A131" s="10">
        <v>135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7"/>
      <c r="O131" s="14"/>
      <c r="P131" s="14"/>
      <c r="Q131" s="10"/>
      <c r="R131" s="10"/>
      <c r="S131" s="10"/>
      <c r="T131" s="20"/>
      <c r="U131" s="21"/>
      <c r="V131" s="22"/>
      <c r="W131" s="32"/>
      <c r="X131" s="20"/>
    </row>
    <row r="132" spans="1:24" s="1" customFormat="1" ht="14.25">
      <c r="A132" s="10">
        <v>136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8"/>
      <c r="L132" s="18"/>
      <c r="M132" s="18"/>
      <c r="N132" s="17"/>
      <c r="O132" s="14"/>
      <c r="P132" s="14"/>
      <c r="Q132" s="10"/>
      <c r="R132" s="10"/>
      <c r="S132" s="10"/>
      <c r="T132" s="20"/>
      <c r="U132" s="21"/>
      <c r="V132" s="22"/>
      <c r="W132" s="32"/>
      <c r="X132" s="20"/>
    </row>
    <row r="133" spans="1:24" s="1" customFormat="1" ht="14.25">
      <c r="A133" s="10">
        <v>137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28"/>
      <c r="L133" s="18"/>
      <c r="M133" s="18"/>
      <c r="N133" s="17"/>
      <c r="O133" s="14"/>
      <c r="P133" s="14"/>
      <c r="Q133" s="10"/>
      <c r="R133" s="10"/>
      <c r="S133" s="10"/>
      <c r="T133" s="20"/>
      <c r="U133" s="21"/>
      <c r="V133" s="22"/>
      <c r="W133" s="17"/>
      <c r="X133" s="20"/>
    </row>
    <row r="134" spans="1:24" s="2" customFormat="1" ht="14.25">
      <c r="A134" s="10">
        <v>138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33"/>
      <c r="L134" s="33"/>
      <c r="M134" s="33"/>
      <c r="N134" s="14"/>
      <c r="O134" s="14"/>
      <c r="P134" s="14"/>
      <c r="Q134" s="26"/>
      <c r="R134" s="26"/>
      <c r="S134" s="26"/>
      <c r="T134" s="29"/>
      <c r="U134" s="34"/>
      <c r="V134" s="22"/>
      <c r="W134" s="35"/>
      <c r="X134" s="20"/>
    </row>
    <row r="135" spans="1:24" s="1" customFormat="1" ht="14.25">
      <c r="A135" s="10">
        <v>139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7"/>
      <c r="O135" s="14"/>
      <c r="P135" s="14"/>
      <c r="Q135" s="10"/>
      <c r="R135" s="10"/>
      <c r="S135" s="10"/>
      <c r="T135" s="20"/>
      <c r="U135" s="21"/>
      <c r="V135" s="22"/>
      <c r="W135" s="35"/>
      <c r="X135" s="20"/>
    </row>
    <row r="136" spans="1:24" s="1" customFormat="1" ht="14.25">
      <c r="A136" s="10">
        <v>140</v>
      </c>
      <c r="B136" s="10"/>
      <c r="C136" s="10"/>
      <c r="D136" s="10"/>
      <c r="E136" s="10"/>
      <c r="F136" s="26"/>
      <c r="G136" s="26"/>
      <c r="H136" s="10"/>
      <c r="I136" s="10"/>
      <c r="J136" s="10"/>
      <c r="K136" s="18"/>
      <c r="L136" s="18"/>
      <c r="M136" s="18"/>
      <c r="N136" s="17"/>
      <c r="O136" s="14"/>
      <c r="P136" s="14"/>
      <c r="Q136" s="10"/>
      <c r="R136" s="10"/>
      <c r="S136" s="10"/>
      <c r="T136" s="20"/>
      <c r="U136" s="21"/>
      <c r="V136" s="22"/>
      <c r="W136" s="35"/>
      <c r="X136" s="20"/>
    </row>
    <row r="137" spans="1:24" s="1" customFormat="1" ht="14.25">
      <c r="A137" s="10">
        <v>141</v>
      </c>
      <c r="B137" s="10"/>
      <c r="C137" s="10"/>
      <c r="D137" s="10"/>
      <c r="E137" s="10"/>
      <c r="F137" s="26"/>
      <c r="G137" s="26"/>
      <c r="H137" s="10"/>
      <c r="I137" s="10"/>
      <c r="J137" s="10"/>
      <c r="K137" s="10"/>
      <c r="L137" s="10"/>
      <c r="M137" s="10"/>
      <c r="N137" s="17"/>
      <c r="O137" s="14"/>
      <c r="P137" s="14"/>
      <c r="Q137" s="10"/>
      <c r="R137" s="10"/>
      <c r="S137" s="10"/>
      <c r="T137" s="20"/>
      <c r="U137" s="21"/>
      <c r="V137" s="22"/>
      <c r="W137" s="35"/>
      <c r="X137" s="20"/>
    </row>
    <row r="138" spans="1:24" s="1" customFormat="1" ht="14.25">
      <c r="A138" s="10">
        <v>142</v>
      </c>
      <c r="B138" s="10"/>
      <c r="C138" s="10"/>
      <c r="D138" s="10"/>
      <c r="E138" s="10"/>
      <c r="F138" s="26"/>
      <c r="G138" s="26"/>
      <c r="H138" s="10"/>
      <c r="I138" s="10"/>
      <c r="J138" s="10"/>
      <c r="K138" s="28"/>
      <c r="L138" s="18"/>
      <c r="M138" s="18"/>
      <c r="N138" s="17"/>
      <c r="O138" s="14"/>
      <c r="P138" s="14"/>
      <c r="Q138" s="10"/>
      <c r="R138" s="10"/>
      <c r="S138" s="10"/>
      <c r="T138" s="20"/>
      <c r="U138" s="21"/>
      <c r="V138" s="22"/>
      <c r="W138" s="35"/>
      <c r="X138" s="20"/>
    </row>
    <row r="139" spans="1:24" s="1" customFormat="1" ht="14.25">
      <c r="A139" s="10">
        <v>143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8"/>
      <c r="L139" s="18"/>
      <c r="M139" s="18"/>
      <c r="N139" s="17"/>
      <c r="O139" s="14"/>
      <c r="P139" s="14"/>
      <c r="Q139" s="10"/>
      <c r="R139" s="10"/>
      <c r="S139" s="10"/>
      <c r="T139" s="20"/>
      <c r="U139" s="21"/>
      <c r="V139" s="22"/>
      <c r="W139" s="35"/>
      <c r="X139" s="20"/>
    </row>
    <row r="140" spans="1:24" s="1" customFormat="1" ht="14.25">
      <c r="A140" s="10">
        <v>144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7"/>
      <c r="O140" s="14"/>
      <c r="P140" s="14"/>
      <c r="Q140" s="10"/>
      <c r="R140" s="10"/>
      <c r="S140" s="10"/>
      <c r="T140" s="20"/>
      <c r="U140" s="21"/>
      <c r="V140" s="22"/>
      <c r="W140" s="32"/>
      <c r="X140" s="20"/>
    </row>
    <row r="141" spans="1:24" s="1" customFormat="1" ht="14.25">
      <c r="A141" s="10">
        <v>145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7"/>
      <c r="O141" s="14"/>
      <c r="P141" s="14"/>
      <c r="Q141" s="10"/>
      <c r="R141" s="10"/>
      <c r="S141" s="10"/>
      <c r="T141" s="20"/>
      <c r="U141" s="21"/>
      <c r="V141" s="22"/>
      <c r="W141" s="32"/>
      <c r="X141" s="20"/>
    </row>
    <row r="142" spans="1:24" s="1" customFormat="1" ht="14.25">
      <c r="A142" s="10">
        <v>146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7"/>
      <c r="O142" s="14"/>
      <c r="P142" s="14"/>
      <c r="Q142" s="10"/>
      <c r="R142" s="10"/>
      <c r="S142" s="10"/>
      <c r="T142" s="20"/>
      <c r="U142" s="21"/>
      <c r="V142" s="22"/>
      <c r="W142" s="22"/>
      <c r="X142" s="20"/>
    </row>
    <row r="143" spans="1:24" s="1" customFormat="1" ht="14.25">
      <c r="A143" s="10">
        <v>147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7"/>
      <c r="O143" s="14"/>
      <c r="P143" s="14"/>
      <c r="Q143" s="10"/>
      <c r="R143" s="10"/>
      <c r="S143" s="10"/>
      <c r="T143" s="20"/>
      <c r="U143" s="21"/>
      <c r="V143" s="22"/>
      <c r="W143" s="22"/>
      <c r="X143" s="20"/>
    </row>
    <row r="144" spans="1:24" s="1" customFormat="1" ht="14.25">
      <c r="A144" s="10">
        <v>148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7"/>
      <c r="O144" s="14"/>
      <c r="P144" s="14"/>
      <c r="Q144" s="10"/>
      <c r="R144" s="10"/>
      <c r="S144" s="10"/>
      <c r="T144" s="20"/>
      <c r="U144" s="21"/>
      <c r="V144" s="22"/>
      <c r="W144" s="32"/>
      <c r="X144" s="20"/>
    </row>
    <row r="145" spans="1:24" s="1" customFormat="1" ht="14.25">
      <c r="A145" s="10">
        <v>149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7"/>
      <c r="O145" s="14"/>
      <c r="P145" s="14"/>
      <c r="Q145" s="10"/>
      <c r="R145" s="10"/>
      <c r="S145" s="10"/>
      <c r="T145" s="20"/>
      <c r="U145" s="21"/>
      <c r="V145" s="22"/>
      <c r="W145" s="32"/>
      <c r="X145" s="20"/>
    </row>
    <row r="146" spans="1:24" s="1" customFormat="1" ht="14.25">
      <c r="A146" s="10">
        <v>150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7"/>
      <c r="O146" s="14"/>
      <c r="P146" s="14"/>
      <c r="Q146" s="10"/>
      <c r="R146" s="10"/>
      <c r="S146" s="10"/>
      <c r="T146" s="20"/>
      <c r="U146" s="21"/>
      <c r="V146" s="22"/>
      <c r="W146" s="32"/>
      <c r="X146" s="20"/>
    </row>
    <row r="147" spans="1:24" s="1" customFormat="1" ht="14.25">
      <c r="A147" s="10">
        <v>151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7"/>
      <c r="O147" s="14"/>
      <c r="P147" s="14"/>
      <c r="Q147" s="10"/>
      <c r="R147" s="10"/>
      <c r="S147" s="10"/>
      <c r="T147" s="20"/>
      <c r="U147" s="21"/>
      <c r="V147" s="22"/>
      <c r="W147" s="32"/>
      <c r="X147" s="20"/>
    </row>
    <row r="148" spans="1:24" s="1" customFormat="1" ht="14.25">
      <c r="A148" s="10">
        <v>152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7"/>
      <c r="O148" s="14"/>
      <c r="P148" s="14"/>
      <c r="Q148" s="10"/>
      <c r="R148" s="10"/>
      <c r="S148" s="10"/>
      <c r="T148" s="20"/>
      <c r="U148" s="21"/>
      <c r="V148" s="22"/>
      <c r="W148" s="32"/>
      <c r="X148" s="20"/>
    </row>
    <row r="149" spans="1:24" s="1" customFormat="1" ht="14.25">
      <c r="A149" s="10">
        <v>153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7"/>
      <c r="O149" s="14"/>
      <c r="P149" s="14"/>
      <c r="Q149" s="10"/>
      <c r="R149" s="10"/>
      <c r="S149" s="10"/>
      <c r="T149" s="20"/>
      <c r="U149" s="21"/>
      <c r="V149" s="22"/>
      <c r="W149" s="32"/>
      <c r="X149" s="20"/>
    </row>
    <row r="150" spans="1:24" s="1" customFormat="1" ht="14.25">
      <c r="A150" s="10">
        <v>154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7"/>
      <c r="O150" s="14"/>
      <c r="P150" s="14"/>
      <c r="Q150" s="10"/>
      <c r="R150" s="10"/>
      <c r="S150" s="10"/>
      <c r="T150" s="20"/>
      <c r="U150" s="21"/>
      <c r="V150" s="22"/>
      <c r="W150" s="32"/>
      <c r="X150" s="20"/>
    </row>
    <row r="151" spans="1:24" s="1" customFormat="1" ht="14.25">
      <c r="A151" s="10">
        <v>155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7"/>
      <c r="O151" s="14"/>
      <c r="P151" s="14"/>
      <c r="Q151" s="10"/>
      <c r="R151" s="10"/>
      <c r="S151" s="10"/>
      <c r="T151" s="20"/>
      <c r="U151" s="21"/>
      <c r="V151" s="22"/>
      <c r="W151" s="32"/>
      <c r="X151" s="20"/>
    </row>
    <row r="152" spans="1:24" s="1" customFormat="1" ht="14.25">
      <c r="A152" s="10">
        <v>156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7"/>
      <c r="O152" s="14"/>
      <c r="P152" s="14"/>
      <c r="Q152" s="10"/>
      <c r="R152" s="10"/>
      <c r="S152" s="10"/>
      <c r="T152" s="20"/>
      <c r="U152" s="21"/>
      <c r="V152" s="22"/>
      <c r="W152" s="32"/>
      <c r="X152" s="20"/>
    </row>
    <row r="153" spans="1:24" s="1" customFormat="1" ht="14.25">
      <c r="A153" s="10">
        <v>157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7"/>
      <c r="O153" s="14"/>
      <c r="P153" s="14"/>
      <c r="Q153" s="10"/>
      <c r="R153" s="10"/>
      <c r="S153" s="10"/>
      <c r="T153" s="20"/>
      <c r="U153" s="21"/>
      <c r="V153" s="22"/>
      <c r="W153" s="32"/>
      <c r="X153" s="20"/>
    </row>
    <row r="154" spans="1:24" s="1" customFormat="1" ht="14.25">
      <c r="A154" s="10">
        <v>158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7"/>
      <c r="O154" s="14"/>
      <c r="P154" s="14"/>
      <c r="Q154" s="10"/>
      <c r="R154" s="10"/>
      <c r="S154" s="10"/>
      <c r="T154" s="20"/>
      <c r="U154" s="21"/>
      <c r="V154" s="22"/>
      <c r="W154" s="22"/>
      <c r="X154" s="20"/>
    </row>
    <row r="155" spans="1:24" s="1" customFormat="1" ht="14.25">
      <c r="A155" s="10">
        <v>159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7"/>
      <c r="O155" s="14"/>
      <c r="P155" s="14"/>
      <c r="Q155" s="10"/>
      <c r="R155" s="10"/>
      <c r="S155" s="10"/>
      <c r="T155" s="20"/>
      <c r="U155" s="21"/>
      <c r="V155" s="22"/>
      <c r="W155" s="32"/>
      <c r="X155" s="20"/>
    </row>
    <row r="156" spans="1:24" s="1" customFormat="1" ht="14.25">
      <c r="A156" s="10">
        <v>160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7"/>
      <c r="O156" s="14"/>
      <c r="P156" s="14"/>
      <c r="Q156" s="10"/>
      <c r="R156" s="10"/>
      <c r="S156" s="10"/>
      <c r="T156" s="20"/>
      <c r="U156" s="21"/>
      <c r="V156" s="22"/>
      <c r="W156" s="32"/>
      <c r="X156" s="20"/>
    </row>
    <row r="157" spans="1:24" s="1" customFormat="1" ht="14.25">
      <c r="A157" s="10">
        <v>161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7"/>
      <c r="O157" s="14"/>
      <c r="P157" s="14"/>
      <c r="Q157" s="10"/>
      <c r="R157" s="10"/>
      <c r="S157" s="10"/>
      <c r="T157" s="20"/>
      <c r="U157" s="21"/>
      <c r="V157" s="22"/>
      <c r="W157" s="22"/>
      <c r="X157" s="20"/>
    </row>
    <row r="158" spans="1:24" s="1" customFormat="1" ht="14.25">
      <c r="A158" s="10">
        <v>162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8"/>
      <c r="L158" s="18"/>
      <c r="M158" s="18"/>
      <c r="N158" s="17"/>
      <c r="O158" s="14"/>
      <c r="P158" s="14"/>
      <c r="Q158" s="10"/>
      <c r="R158" s="10"/>
      <c r="S158" s="10"/>
      <c r="T158" s="20"/>
      <c r="U158" s="21"/>
      <c r="V158" s="22"/>
      <c r="W158" s="32"/>
      <c r="X158" s="20"/>
    </row>
    <row r="159" spans="1:24" s="1" customFormat="1" ht="14.25">
      <c r="A159" s="10">
        <v>163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8"/>
      <c r="L159" s="18"/>
      <c r="M159" s="18"/>
      <c r="N159" s="17"/>
      <c r="O159" s="14"/>
      <c r="P159" s="14"/>
      <c r="Q159" s="10"/>
      <c r="R159" s="10"/>
      <c r="S159" s="10"/>
      <c r="T159" s="20"/>
      <c r="U159" s="21"/>
      <c r="V159" s="22"/>
      <c r="W159" s="32"/>
      <c r="X159" s="20"/>
    </row>
    <row r="160" spans="1:24" s="1" customFormat="1" ht="14.25">
      <c r="A160" s="10">
        <v>164</v>
      </c>
      <c r="B160" s="26"/>
      <c r="C160" s="26"/>
      <c r="D160" s="26"/>
      <c r="E160" s="26"/>
      <c r="F160" s="10"/>
      <c r="G160" s="10"/>
      <c r="H160" s="26"/>
      <c r="I160" s="26"/>
      <c r="J160" s="10"/>
      <c r="K160" s="18"/>
      <c r="L160" s="18"/>
      <c r="M160" s="18"/>
      <c r="N160" s="17"/>
      <c r="O160" s="14"/>
      <c r="P160" s="14"/>
      <c r="Q160" s="10"/>
      <c r="R160" s="10"/>
      <c r="S160" s="10"/>
      <c r="T160" s="20"/>
      <c r="U160" s="21"/>
      <c r="V160" s="22"/>
      <c r="W160" s="32"/>
      <c r="X160" s="20"/>
    </row>
    <row r="161" spans="1:24" s="1" customFormat="1" ht="14.25">
      <c r="A161" s="10">
        <v>165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7"/>
      <c r="O161" s="10"/>
      <c r="P161" s="10"/>
      <c r="Q161" s="10"/>
      <c r="R161" s="10"/>
      <c r="S161" s="10"/>
      <c r="T161" s="20"/>
      <c r="U161" s="21"/>
      <c r="V161" s="22"/>
      <c r="W161" s="36"/>
      <c r="X161" s="20"/>
    </row>
    <row r="162" spans="1:24" s="1" customFormat="1" ht="14.25">
      <c r="A162" s="10">
        <v>166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7"/>
      <c r="O162" s="10"/>
      <c r="P162" s="10"/>
      <c r="Q162" s="10"/>
      <c r="R162" s="10"/>
      <c r="S162" s="10"/>
      <c r="T162" s="20"/>
      <c r="U162" s="21"/>
      <c r="V162" s="22"/>
      <c r="W162" s="36"/>
      <c r="X162" s="20"/>
    </row>
    <row r="163" spans="1:24" s="1" customFormat="1" ht="14.25">
      <c r="A163" s="10">
        <v>167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7"/>
      <c r="O163" s="14"/>
      <c r="P163" s="14"/>
      <c r="Q163" s="10"/>
      <c r="R163" s="10"/>
      <c r="S163" s="10"/>
      <c r="T163" s="20"/>
      <c r="U163" s="21"/>
      <c r="V163" s="22"/>
      <c r="W163" s="32"/>
      <c r="X163" s="20"/>
    </row>
    <row r="164" spans="1:24" s="1" customFormat="1" ht="14.25">
      <c r="A164" s="10">
        <v>168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7"/>
      <c r="O164" s="14"/>
      <c r="P164" s="14"/>
      <c r="Q164" s="10"/>
      <c r="R164" s="10"/>
      <c r="S164" s="10"/>
      <c r="T164" s="20"/>
      <c r="U164" s="21"/>
      <c r="V164" s="22"/>
      <c r="W164" s="32"/>
      <c r="X164" s="20"/>
    </row>
    <row r="165" spans="1:24" s="1" customFormat="1" ht="14.25">
      <c r="A165" s="10">
        <v>169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7"/>
      <c r="O165" s="14"/>
      <c r="P165" s="14"/>
      <c r="Q165" s="10"/>
      <c r="R165" s="10"/>
      <c r="S165" s="10"/>
      <c r="T165" s="20"/>
      <c r="U165" s="21"/>
      <c r="V165" s="22"/>
      <c r="W165" s="32"/>
      <c r="X165" s="20"/>
    </row>
    <row r="166" spans="1:24" s="1" customFormat="1" ht="14.25">
      <c r="A166" s="10">
        <v>170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7"/>
      <c r="O166" s="14"/>
      <c r="P166" s="14"/>
      <c r="Q166" s="10"/>
      <c r="R166" s="10"/>
      <c r="S166" s="10"/>
      <c r="T166" s="20"/>
      <c r="U166" s="21"/>
      <c r="V166" s="22"/>
      <c r="W166" s="32"/>
      <c r="X166" s="20"/>
    </row>
    <row r="167" spans="1:24" s="1" customFormat="1" ht="14.25">
      <c r="A167" s="10">
        <v>171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7"/>
      <c r="O167" s="14"/>
      <c r="P167" s="14"/>
      <c r="Q167" s="10"/>
      <c r="R167" s="10"/>
      <c r="S167" s="10"/>
      <c r="T167" s="20"/>
      <c r="U167" s="21"/>
      <c r="V167" s="22"/>
      <c r="W167" s="32"/>
      <c r="X167" s="20"/>
    </row>
    <row r="168" spans="1:24" s="1" customFormat="1" ht="14.25">
      <c r="A168" s="10">
        <v>172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7"/>
      <c r="O168" s="14"/>
      <c r="P168" s="14"/>
      <c r="Q168" s="10"/>
      <c r="R168" s="10"/>
      <c r="S168" s="10"/>
      <c r="T168" s="20"/>
      <c r="U168" s="21"/>
      <c r="V168" s="22"/>
      <c r="W168" s="32"/>
      <c r="X168" s="20"/>
    </row>
    <row r="169" spans="1:24" s="1" customFormat="1" ht="14.25">
      <c r="A169" s="10">
        <v>173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7"/>
      <c r="O169" s="14"/>
      <c r="P169" s="14"/>
      <c r="Q169" s="10"/>
      <c r="R169" s="10"/>
      <c r="S169" s="10"/>
      <c r="T169" s="20"/>
      <c r="U169" s="21"/>
      <c r="V169" s="22"/>
      <c r="W169" s="32"/>
      <c r="X169" s="20"/>
    </row>
    <row r="170" spans="1:24" s="1" customFormat="1" ht="14.25">
      <c r="A170" s="10">
        <v>174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7"/>
      <c r="O170" s="14"/>
      <c r="P170" s="14"/>
      <c r="Q170" s="10"/>
      <c r="R170" s="10"/>
      <c r="S170" s="10"/>
      <c r="T170" s="20"/>
      <c r="U170" s="21"/>
      <c r="V170" s="22"/>
      <c r="W170" s="32"/>
      <c r="X170" s="20"/>
    </row>
    <row r="171" spans="1:24" s="1" customFormat="1" ht="14.25">
      <c r="A171" s="10">
        <v>175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7"/>
      <c r="O171" s="14"/>
      <c r="P171" s="14"/>
      <c r="Q171" s="10"/>
      <c r="R171" s="10"/>
      <c r="S171" s="10"/>
      <c r="T171" s="20"/>
      <c r="U171" s="21"/>
      <c r="V171" s="22"/>
      <c r="W171" s="32"/>
      <c r="X171" s="20"/>
    </row>
    <row r="172" spans="1:24" s="1" customFormat="1" ht="14.25">
      <c r="A172" s="10">
        <v>176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7"/>
      <c r="O172" s="14"/>
      <c r="P172" s="14"/>
      <c r="Q172" s="10"/>
      <c r="R172" s="10"/>
      <c r="S172" s="10"/>
      <c r="T172" s="20"/>
      <c r="U172" s="21"/>
      <c r="V172" s="22"/>
      <c r="W172" s="32"/>
      <c r="X172" s="20"/>
    </row>
    <row r="173" spans="1:24" s="1" customFormat="1" ht="14.25">
      <c r="A173" s="10">
        <v>177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7"/>
      <c r="O173" s="14"/>
      <c r="P173" s="14"/>
      <c r="Q173" s="10"/>
      <c r="R173" s="10"/>
      <c r="S173" s="10"/>
      <c r="T173" s="20"/>
      <c r="U173" s="21"/>
      <c r="V173" s="22"/>
      <c r="W173" s="32"/>
      <c r="X173" s="20"/>
    </row>
    <row r="174" spans="1:24" s="1" customFormat="1" ht="14.25">
      <c r="A174" s="10">
        <v>178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7"/>
      <c r="O174" s="14"/>
      <c r="P174" s="14"/>
      <c r="Q174" s="10"/>
      <c r="R174" s="10"/>
      <c r="S174" s="10"/>
      <c r="T174" s="20"/>
      <c r="U174" s="21"/>
      <c r="V174" s="22"/>
      <c r="W174" s="32"/>
      <c r="X174" s="20"/>
    </row>
    <row r="175" spans="1:24" s="1" customFormat="1" ht="14.25">
      <c r="A175" s="10">
        <v>179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7"/>
      <c r="O175" s="14"/>
      <c r="P175" s="14"/>
      <c r="Q175" s="10"/>
      <c r="R175" s="10"/>
      <c r="S175" s="10"/>
      <c r="T175" s="20"/>
      <c r="U175" s="21"/>
      <c r="V175" s="22"/>
      <c r="W175" s="32"/>
      <c r="X175" s="20"/>
    </row>
    <row r="176" spans="1:24" s="1" customFormat="1" ht="14.25">
      <c r="A176" s="10">
        <v>180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7"/>
      <c r="O176" s="14"/>
      <c r="P176" s="14"/>
      <c r="Q176" s="10"/>
      <c r="R176" s="10"/>
      <c r="S176" s="10"/>
      <c r="T176" s="20"/>
      <c r="U176" s="21"/>
      <c r="V176" s="22"/>
      <c r="W176" s="22"/>
      <c r="X176" s="20"/>
    </row>
    <row r="177" spans="1:24" s="1" customFormat="1" ht="14.25">
      <c r="A177" s="10">
        <v>181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7"/>
      <c r="O177" s="14"/>
      <c r="P177" s="14"/>
      <c r="Q177" s="10"/>
      <c r="R177" s="10"/>
      <c r="S177" s="10"/>
      <c r="T177" s="20"/>
      <c r="U177" s="21"/>
      <c r="V177" s="22"/>
      <c r="W177" s="32"/>
      <c r="X177" s="20"/>
    </row>
    <row r="178" spans="1:24" s="1" customFormat="1" ht="14.25">
      <c r="A178" s="10">
        <v>182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7"/>
      <c r="O178" s="14"/>
      <c r="P178" s="14"/>
      <c r="Q178" s="10"/>
      <c r="R178" s="10"/>
      <c r="S178" s="10"/>
      <c r="T178" s="20"/>
      <c r="U178" s="21"/>
      <c r="V178" s="22"/>
      <c r="W178" s="32"/>
      <c r="X178" s="20"/>
    </row>
    <row r="179" spans="1:24" s="1" customFormat="1" ht="14.25">
      <c r="A179" s="10">
        <v>183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7"/>
      <c r="O179" s="14"/>
      <c r="P179" s="14"/>
      <c r="Q179" s="10"/>
      <c r="R179" s="10"/>
      <c r="S179" s="10"/>
      <c r="T179" s="20"/>
      <c r="U179" s="21"/>
      <c r="V179" s="22"/>
      <c r="W179" s="32"/>
      <c r="X179" s="20"/>
    </row>
    <row r="180" spans="1:24" s="1" customFormat="1" ht="14.25">
      <c r="A180" s="10">
        <v>184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7"/>
      <c r="O180" s="14"/>
      <c r="P180" s="14"/>
      <c r="Q180" s="10"/>
      <c r="R180" s="10"/>
      <c r="S180" s="10"/>
      <c r="T180" s="20"/>
      <c r="U180" s="21"/>
      <c r="V180" s="22"/>
      <c r="W180" s="32"/>
      <c r="X180" s="20"/>
    </row>
    <row r="181" spans="1:24" s="1" customFormat="1" ht="14.25">
      <c r="A181" s="10">
        <v>185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7"/>
      <c r="O181" s="14"/>
      <c r="P181" s="14"/>
      <c r="Q181" s="10"/>
      <c r="R181" s="10"/>
      <c r="S181" s="10"/>
      <c r="T181" s="20"/>
      <c r="U181" s="21"/>
      <c r="V181" s="22"/>
      <c r="W181" s="32"/>
      <c r="X181" s="20"/>
    </row>
    <row r="182" spans="1:24" s="2" customFormat="1" ht="14.25">
      <c r="A182" s="10">
        <v>186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14"/>
      <c r="O182" s="14"/>
      <c r="P182" s="14"/>
      <c r="Q182" s="26"/>
      <c r="R182" s="26"/>
      <c r="S182" s="26"/>
      <c r="T182" s="29"/>
      <c r="U182" s="34"/>
      <c r="V182" s="22"/>
      <c r="W182" s="37"/>
      <c r="X182" s="20"/>
    </row>
    <row r="183" spans="1:24" s="1" customFormat="1" ht="14.25">
      <c r="A183" s="10">
        <v>187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7"/>
      <c r="O183" s="14"/>
      <c r="P183" s="14"/>
      <c r="Q183" s="10"/>
      <c r="R183" s="10"/>
      <c r="S183" s="10"/>
      <c r="T183" s="20"/>
      <c r="U183" s="21"/>
      <c r="V183" s="22"/>
      <c r="W183" s="22"/>
      <c r="X183" s="20"/>
    </row>
    <row r="184" spans="1:24" s="1" customFormat="1" ht="14.25">
      <c r="A184" s="10">
        <v>188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7"/>
      <c r="O184" s="14"/>
      <c r="P184" s="14"/>
      <c r="Q184" s="10"/>
      <c r="R184" s="10"/>
      <c r="S184" s="10"/>
      <c r="T184" s="20"/>
      <c r="U184" s="21"/>
      <c r="V184" s="22"/>
      <c r="W184" s="32"/>
      <c r="X184" s="20"/>
    </row>
    <row r="185" spans="1:24" s="1" customFormat="1" ht="14.25">
      <c r="A185" s="10">
        <v>189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7"/>
      <c r="O185" s="14"/>
      <c r="P185" s="14"/>
      <c r="Q185" s="10"/>
      <c r="R185" s="10"/>
      <c r="S185" s="10"/>
      <c r="T185" s="20"/>
      <c r="U185" s="21"/>
      <c r="V185" s="22"/>
      <c r="W185" s="22"/>
      <c r="X185" s="20"/>
    </row>
    <row r="186" spans="1:24" s="1" customFormat="1" ht="14.25">
      <c r="A186" s="10">
        <v>190</v>
      </c>
      <c r="B186" s="26"/>
      <c r="C186" s="26"/>
      <c r="D186" s="26"/>
      <c r="E186" s="26"/>
      <c r="F186" s="10"/>
      <c r="G186" s="10"/>
      <c r="H186" s="26"/>
      <c r="I186" s="26"/>
      <c r="J186" s="10"/>
      <c r="K186" s="10"/>
      <c r="L186" s="10"/>
      <c r="M186" s="10"/>
      <c r="N186" s="17"/>
      <c r="O186" s="14"/>
      <c r="P186" s="14"/>
      <c r="Q186" s="10"/>
      <c r="R186" s="10"/>
      <c r="S186" s="10"/>
      <c r="T186" s="20"/>
      <c r="U186" s="21"/>
      <c r="V186" s="22"/>
      <c r="W186" s="22"/>
      <c r="X186" s="20"/>
    </row>
    <row r="187" spans="1:26" s="1" customFormat="1" ht="14.25">
      <c r="A187" s="10">
        <v>191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7"/>
      <c r="O187" s="14"/>
      <c r="P187" s="14"/>
      <c r="Q187" s="10"/>
      <c r="R187" s="10"/>
      <c r="S187" s="10"/>
      <c r="T187" s="20"/>
      <c r="U187" s="21"/>
      <c r="V187" s="22"/>
      <c r="W187" s="32"/>
      <c r="X187" s="20"/>
      <c r="Z187" s="2"/>
    </row>
    <row r="188" spans="1:24" s="1" customFormat="1" ht="14.25">
      <c r="A188" s="10">
        <v>192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7"/>
      <c r="O188" s="14"/>
      <c r="P188" s="14"/>
      <c r="Q188" s="10"/>
      <c r="R188" s="10"/>
      <c r="S188" s="10"/>
      <c r="T188" s="20"/>
      <c r="U188" s="21"/>
      <c r="V188" s="22"/>
      <c r="W188" s="32"/>
      <c r="X188" s="20"/>
    </row>
    <row r="189" spans="1:24" s="1" customFormat="1" ht="14.25">
      <c r="A189" s="10">
        <v>193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7"/>
      <c r="O189" s="14"/>
      <c r="P189" s="14"/>
      <c r="Q189" s="10"/>
      <c r="R189" s="10"/>
      <c r="S189" s="10"/>
      <c r="T189" s="20"/>
      <c r="U189" s="21"/>
      <c r="V189" s="22"/>
      <c r="W189" s="22"/>
      <c r="X189" s="20"/>
    </row>
  </sheetData>
  <sheetProtection/>
  <mergeCells count="22">
    <mergeCell ref="A1:X1"/>
    <mergeCell ref="K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/>
  <pageMargins left="0.16" right="0.1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2015-03-29T08:39:12Z</cp:lastPrinted>
  <dcterms:created xsi:type="dcterms:W3CDTF">1996-12-17T01:32:42Z</dcterms:created>
  <dcterms:modified xsi:type="dcterms:W3CDTF">2021-03-24T11:33:30Z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EA7DF0909A2F4A3EB008F459AD61A673</vt:lpwstr>
  </property>
</Properties>
</file>