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名单  " sheetId="1" r:id="rId1"/>
  </sheets>
  <definedNames/>
  <calcPr fullCalcOnLoad="1"/>
</workbook>
</file>

<file path=xl/sharedStrings.xml><?xml version="1.0" encoding="utf-8"?>
<sst xmlns="http://schemas.openxmlformats.org/spreadsheetml/2006/main" count="372" uniqueCount="174">
  <si>
    <t>新疆艺术学院2022年全日制硕士研究生复试拟录取名单（一志愿考生）</t>
  </si>
  <si>
    <t>序号</t>
  </si>
  <si>
    <t>学院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</si>
  <si>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</si>
  <si>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</si>
  <si>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</si>
  <si>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</si>
  <si>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</si>
  <si>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</si>
  <si>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</si>
  <si>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录取成绩</t>
  </si>
  <si>
    <t>名次</t>
  </si>
  <si>
    <t>拟录取情况</t>
  </si>
  <si>
    <t>备注</t>
  </si>
  <si>
    <t>初试  总分</t>
  </si>
  <si>
    <t>折合百分制*50%</t>
  </si>
  <si>
    <t>复试总分</t>
  </si>
  <si>
    <t>复试总分*50%</t>
  </si>
  <si>
    <t>音乐学院</t>
  </si>
  <si>
    <t>李小红</t>
  </si>
  <si>
    <t>107682100000083</t>
  </si>
  <si>
    <t>音乐与舞蹈学</t>
  </si>
  <si>
    <t>民族音乐研究</t>
  </si>
  <si>
    <t>录取</t>
  </si>
  <si>
    <t>秦正梅</t>
  </si>
  <si>
    <t>107682100000080</t>
  </si>
  <si>
    <t>吴如昕</t>
  </si>
  <si>
    <t>107682100000037</t>
  </si>
  <si>
    <t>享受少民政策</t>
  </si>
  <si>
    <t>樊祥坤</t>
  </si>
  <si>
    <t>107682100000086</t>
  </si>
  <si>
    <t>叶勒斋</t>
  </si>
  <si>
    <t>107682100000032</t>
  </si>
  <si>
    <t>非物质文化传承与保护研究（音乐类）</t>
  </si>
  <si>
    <t>赵钰靓</t>
  </si>
  <si>
    <t>107682100000012</t>
  </si>
  <si>
    <t>音乐</t>
  </si>
  <si>
    <t>声乐表演</t>
  </si>
  <si>
    <t>卢彦如</t>
  </si>
  <si>
    <t>107682100000045</t>
  </si>
  <si>
    <t>阿合也尔开·海拉提</t>
  </si>
  <si>
    <t>107682100000031</t>
  </si>
  <si>
    <t>杨金龙</t>
  </si>
  <si>
    <t>107682100000033</t>
  </si>
  <si>
    <t>器乐表演（键盘乐器）</t>
  </si>
  <si>
    <t>王桠厅</t>
  </si>
  <si>
    <t>107682100000055</t>
  </si>
  <si>
    <t>卓越</t>
  </si>
  <si>
    <t>107682100000044</t>
  </si>
  <si>
    <t>音乐教育</t>
  </si>
  <si>
    <t>自愿放弃复试</t>
  </si>
  <si>
    <t>马润玉</t>
  </si>
  <si>
    <t>107682100000020</t>
  </si>
  <si>
    <t>舞蹈学院</t>
  </si>
  <si>
    <t>崔悦</t>
  </si>
  <si>
    <t>107682200000021</t>
  </si>
  <si>
    <t>舞蹈历史与文化研究</t>
  </si>
  <si>
    <t>李张尤佳</t>
  </si>
  <si>
    <t>107682200000057</t>
  </si>
  <si>
    <t>程佳懿</t>
  </si>
  <si>
    <t>107682200000040</t>
  </si>
  <si>
    <t>舞蹈</t>
  </si>
  <si>
    <t>舞蹈表演</t>
  </si>
  <si>
    <t>卢佳怡</t>
  </si>
  <si>
    <t>107682200000014</t>
  </si>
  <si>
    <t>门路</t>
  </si>
  <si>
    <t>107682200000025</t>
  </si>
  <si>
    <t>舞蹈编导</t>
  </si>
  <si>
    <t>胡珈诚</t>
  </si>
  <si>
    <t>107682200000007</t>
  </si>
  <si>
    <t>王怡</t>
  </si>
  <si>
    <t>107682200000001</t>
  </si>
  <si>
    <t>麦日旦江·肉孜</t>
  </si>
  <si>
    <t>107682200000056</t>
  </si>
  <si>
    <t>杨磊</t>
  </si>
  <si>
    <t>107682200000022</t>
  </si>
  <si>
    <t>舞蹈教育</t>
  </si>
  <si>
    <t>刘湘茹</t>
  </si>
  <si>
    <t>107682200000023</t>
  </si>
  <si>
    <t>寇烜源</t>
  </si>
  <si>
    <t>107682200000043</t>
  </si>
  <si>
    <t>麻文杰</t>
  </si>
  <si>
    <t>107682200000029</t>
  </si>
  <si>
    <t>李靖</t>
  </si>
  <si>
    <t>107682200000024</t>
  </si>
  <si>
    <t>穆雨婷</t>
  </si>
  <si>
    <t>107682200000038</t>
  </si>
  <si>
    <t>丁雪</t>
  </si>
  <si>
    <t>107682200000051</t>
  </si>
  <si>
    <t>杨倩</t>
  </si>
  <si>
    <t>107682200000015</t>
  </si>
  <si>
    <t>刘嘉慧</t>
  </si>
  <si>
    <t>107682200000017</t>
  </si>
  <si>
    <t>王丽河</t>
  </si>
  <si>
    <t>107682200000037</t>
  </si>
  <si>
    <t>武昕</t>
  </si>
  <si>
    <t>107682200000018</t>
  </si>
  <si>
    <t>李唐</t>
  </si>
  <si>
    <t>107682200000027</t>
  </si>
  <si>
    <t>杜萍</t>
  </si>
  <si>
    <t>107682200000003</t>
  </si>
  <si>
    <t>美术学院</t>
  </si>
  <si>
    <t>潘云</t>
  </si>
  <si>
    <t>107682300000006</t>
  </si>
  <si>
    <t>美术学</t>
  </si>
  <si>
    <t>石窟艺术研究</t>
  </si>
  <si>
    <t>陈艳玲</t>
  </si>
  <si>
    <t>107682300000024</t>
  </si>
  <si>
    <t>非物质文化与民间美术研究</t>
  </si>
  <si>
    <t>张国赛</t>
  </si>
  <si>
    <t>107682300000056</t>
  </si>
  <si>
    <t>美术教育</t>
  </si>
  <si>
    <t>罗磊</t>
  </si>
  <si>
    <t>107682300000031</t>
  </si>
  <si>
    <t>高欢</t>
  </si>
  <si>
    <t>107682300000002</t>
  </si>
  <si>
    <t>杨圆满</t>
  </si>
  <si>
    <t>107682300000001</t>
  </si>
  <si>
    <t>美术</t>
  </si>
  <si>
    <t>国画</t>
  </si>
  <si>
    <t>宾荟湘</t>
  </si>
  <si>
    <t>107682300000048</t>
  </si>
  <si>
    <t>油画</t>
  </si>
  <si>
    <t>设计学院</t>
  </si>
  <si>
    <t>邵子薇</t>
  </si>
  <si>
    <t>107682400000017</t>
  </si>
  <si>
    <t>设计学</t>
  </si>
  <si>
    <t>设计理论与设计教育</t>
  </si>
  <si>
    <t>迪力娜·艾尼瓦尔</t>
  </si>
  <si>
    <t>107682400000022</t>
  </si>
  <si>
    <t>艺术设计</t>
  </si>
  <si>
    <t>视觉传达设计</t>
  </si>
  <si>
    <t>李静</t>
  </si>
  <si>
    <t>107682400000026</t>
  </si>
  <si>
    <t>苟文娇</t>
  </si>
  <si>
    <t>107682400000030</t>
  </si>
  <si>
    <t>环境设计</t>
  </si>
  <si>
    <t>李正玉</t>
  </si>
  <si>
    <t>107682400000027</t>
  </si>
  <si>
    <t>温亮亮</t>
  </si>
  <si>
    <t>107682400000009</t>
  </si>
  <si>
    <t>申文煊</t>
  </si>
  <si>
    <t>107682400000028</t>
  </si>
  <si>
    <t>李晓晨</t>
  </si>
  <si>
    <t>107682400000034</t>
  </si>
  <si>
    <t>依丽米拉·居来提</t>
  </si>
  <si>
    <t>107682400000041</t>
  </si>
  <si>
    <t>戏剧影视学院</t>
  </si>
  <si>
    <t>刘文忻</t>
  </si>
  <si>
    <t>107682500000002</t>
  </si>
  <si>
    <t>戏剧与影视学</t>
  </si>
  <si>
    <t>影视艺术研究</t>
  </si>
  <si>
    <t>传媒学院</t>
  </si>
  <si>
    <t>姬广煜</t>
  </si>
  <si>
    <t>107682600000091</t>
  </si>
  <si>
    <t>广播电视</t>
  </si>
  <si>
    <t>影视创作</t>
  </si>
  <si>
    <t>唐敏</t>
  </si>
  <si>
    <t>107682600000045</t>
  </si>
  <si>
    <t>秦齐</t>
  </si>
  <si>
    <t>107682600000050</t>
  </si>
  <si>
    <t>退役大学生士兵计划</t>
  </si>
  <si>
    <t>宋佳伟</t>
  </si>
  <si>
    <t>107682600000046</t>
  </si>
  <si>
    <t>播音主持艺术</t>
  </si>
  <si>
    <t>马莺</t>
  </si>
  <si>
    <t>107682600000097</t>
  </si>
  <si>
    <t>严学林</t>
  </si>
  <si>
    <t>107682600000063</t>
  </si>
  <si>
    <t>书法学院</t>
  </si>
  <si>
    <t>闫皓宇</t>
  </si>
  <si>
    <t>107682700000011</t>
  </si>
  <si>
    <t>书法</t>
  </si>
  <si>
    <t>注：根据《教育部关于印发&lt;2022年全国硕士研究生招生工作管理规定&gt;的通知》的要求，复试应采取差额形式，差额比例一般不低于120%。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</si>
</sst>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1" fillId="16" borderId="0" applyNumberFormat="0" applyBorder="0" applyAlignment="0" applyProtection="0"/>
    <xf numFmtId="0" fontId="1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7" fontId="0" fillId="0" borderId="0" xfId="63" applyNumberFormat="1" applyFont="1" applyFill="1" applyBorder="1" applyAlignment="1">
      <alignment horizontal="center" vertical="center"/>
      <protection/>
    </xf>
    <xf numFmtId="178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63" applyNumberFormat="1" applyFont="1" applyFill="1" applyBorder="1" applyAlignment="1">
      <alignment horizontal="center" vertical="center"/>
      <protection/>
    </xf>
    <xf numFmtId="179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SheetLayoutView="100" workbookViewId="0" topLeftCell="A1">
      <pane ySplit="3" topLeftCell="A4" activePane="bottomLeft" state="frozen"/>
      <selection pane="bottomLeft" activeCell="P8" sqref="P8"/>
    </sheetView>
  </sheetViews>
  <sheetFormatPr defaultColWidth="9.00390625" defaultRowHeight="14.25"/>
  <cols>
    <col min="1" max="1" width="5.375" style="3" customWidth="1"/>
    <col min="2" max="2" width="13.00390625" style="4" customWidth="1"/>
    <col min="3" max="3" width="19.125" style="5" customWidth="1"/>
    <col min="4" max="4" width="17.125" style="4" customWidth="1"/>
    <col min="5" max="5" width="9.375" style="4" customWidth="1"/>
    <col min="6" max="6" width="12.875" style="4" customWidth="1"/>
    <col min="7" max="7" width="35.875" style="6" customWidth="1"/>
    <col min="8" max="8" width="7.75390625" style="7" customWidth="1"/>
    <col min="9" max="9" width="9.375" style="8" customWidth="1"/>
    <col min="10" max="10" width="8.875" style="9" customWidth="1"/>
    <col min="11" max="11" width="8.375" style="10" customWidth="1"/>
    <col min="12" max="12" width="8.50390625" style="11" customWidth="1"/>
    <col min="13" max="13" width="7.75390625" style="12" customWidth="1"/>
    <col min="14" max="14" width="16.00390625" style="13" customWidth="1"/>
    <col min="15" max="15" width="22.625" style="14" customWidth="1"/>
    <col min="16" max="153" width="9.00390625" style="15" customWidth="1"/>
    <col min="154" max="16384" width="9.00390625" style="15" customWidth="1"/>
  </cols>
  <sheetData>
    <row r="1" spans="1:15" ht="31.5" customHeight="1">
      <c r="A1" s="16" t="s">
        <v>0</v>
      </c>
      <c r="B1" s="17"/>
      <c r="C1" s="18"/>
      <c r="D1" s="17"/>
      <c r="E1" s="17"/>
      <c r="F1" s="17"/>
      <c r="G1" s="18"/>
      <c r="H1" s="19"/>
      <c r="I1" s="39"/>
      <c r="J1" s="40"/>
      <c r="K1" s="40"/>
      <c r="L1" s="40"/>
      <c r="M1" s="19"/>
      <c r="N1" s="17"/>
      <c r="O1" s="17"/>
    </row>
    <row r="2" spans="1:15" ht="25.5" customHeight="1">
      <c r="A2" s="20" t="s">
        <v>1</v>
      </c>
      <c r="B2" s="21" t="s">
        <v>2</v>
      </c>
      <c r="C2" s="22" t="s">
        <v>3</v>
      </c>
      <c r="D2" s="21" t="s">
        <v>4</v>
      </c>
      <c r="E2" s="21" t="s">
        <v>5</v>
      </c>
      <c r="F2" s="21" t="s">
        <v>6</v>
      </c>
      <c r="G2" s="23" t="s">
        <v>7</v>
      </c>
      <c r="H2" s="24" t="s">
        <v>8</v>
      </c>
      <c r="I2" s="41"/>
      <c r="J2" s="42" t="s">
        <v>9</v>
      </c>
      <c r="K2" s="42"/>
      <c r="L2" s="43" t="s">
        <v>10</v>
      </c>
      <c r="M2" s="44" t="s">
        <v>11</v>
      </c>
      <c r="N2" s="45" t="s">
        <v>12</v>
      </c>
      <c r="O2" s="46" t="s">
        <v>13</v>
      </c>
    </row>
    <row r="3" spans="1:15" s="1" customFormat="1" ht="33.75" customHeight="1">
      <c r="A3" s="25"/>
      <c r="B3" s="26"/>
      <c r="C3" s="27"/>
      <c r="D3" s="26"/>
      <c r="E3" s="26"/>
      <c r="F3" s="26"/>
      <c r="G3" s="28"/>
      <c r="H3" s="24" t="s">
        <v>14</v>
      </c>
      <c r="I3" s="41" t="s">
        <v>15</v>
      </c>
      <c r="J3" s="47" t="s">
        <v>16</v>
      </c>
      <c r="K3" s="47" t="s">
        <v>17</v>
      </c>
      <c r="L3" s="43"/>
      <c r="M3" s="44"/>
      <c r="N3" s="45"/>
      <c r="O3" s="46"/>
    </row>
    <row r="4" spans="1:15" s="2" customFormat="1" ht="19.5" customHeight="1">
      <c r="A4" s="29">
        <v>1</v>
      </c>
      <c r="B4" s="30" t="s">
        <v>18</v>
      </c>
      <c r="C4" s="31" t="s">
        <v>19</v>
      </c>
      <c r="D4" s="32" t="s">
        <v>20</v>
      </c>
      <c r="E4" s="33">
        <v>130200</v>
      </c>
      <c r="F4" s="32" t="s">
        <v>21</v>
      </c>
      <c r="G4" s="31" t="s">
        <v>22</v>
      </c>
      <c r="H4" s="32">
        <v>386</v>
      </c>
      <c r="I4" s="48">
        <v>36.16666666666667</v>
      </c>
      <c r="J4" s="30">
        <v>86.35</v>
      </c>
      <c r="K4" s="30">
        <f>J4*0.5</f>
        <v>43.175</v>
      </c>
      <c r="L4" s="30">
        <f>I4+K4</f>
        <v>79.34166666666667</v>
      </c>
      <c r="M4" s="35">
        <v>1</v>
      </c>
      <c r="N4" s="30" t="s">
        <v>23</v>
      </c>
      <c r="O4" s="29"/>
    </row>
    <row r="5" spans="1:15" s="2" customFormat="1" ht="19.5" customHeight="1">
      <c r="A5" s="29">
        <v>2</v>
      </c>
      <c r="B5" s="30" t="s">
        <v>18</v>
      </c>
      <c r="C5" s="31" t="s">
        <v>24</v>
      </c>
      <c r="D5" s="32" t="s">
        <v>25</v>
      </c>
      <c r="E5" s="33">
        <v>130200</v>
      </c>
      <c r="F5" s="32" t="s">
        <v>21</v>
      </c>
      <c r="G5" s="31" t="s">
        <v>22</v>
      </c>
      <c r="H5" s="32">
        <v>377</v>
      </c>
      <c r="I5" s="48">
        <v>36.041666666666664</v>
      </c>
      <c r="J5" s="30">
        <v>85.32</v>
      </c>
      <c r="K5" s="30">
        <f>J5*0.5</f>
        <v>42.66</v>
      </c>
      <c r="L5" s="30">
        <f>I5+K5</f>
        <v>78.70166666666665</v>
      </c>
      <c r="M5" s="35">
        <v>2</v>
      </c>
      <c r="N5" s="30" t="s">
        <v>23</v>
      </c>
      <c r="O5" s="29"/>
    </row>
    <row r="6" spans="1:15" s="2" customFormat="1" ht="19.5" customHeight="1">
      <c r="A6" s="29">
        <v>3</v>
      </c>
      <c r="B6" s="30" t="s">
        <v>18</v>
      </c>
      <c r="C6" s="32" t="s">
        <v>26</v>
      </c>
      <c r="D6" s="32" t="s">
        <v>27</v>
      </c>
      <c r="E6" s="33">
        <v>130200</v>
      </c>
      <c r="F6" s="32" t="s">
        <v>21</v>
      </c>
      <c r="G6" s="32" t="s">
        <v>22</v>
      </c>
      <c r="H6" s="32">
        <v>372</v>
      </c>
      <c r="I6" s="48">
        <v>34.958333333333336</v>
      </c>
      <c r="J6" s="30">
        <v>79.99</v>
      </c>
      <c r="K6" s="30">
        <f>J6*0.5</f>
        <v>39.995</v>
      </c>
      <c r="L6" s="30">
        <f>I6+K6</f>
        <v>74.95333333333333</v>
      </c>
      <c r="M6" s="35">
        <v>3</v>
      </c>
      <c r="N6" s="30" t="s">
        <v>23</v>
      </c>
      <c r="O6" s="32" t="s">
        <v>28</v>
      </c>
    </row>
    <row r="7" spans="1:15" s="2" customFormat="1" ht="19.5" customHeight="1">
      <c r="A7" s="29">
        <v>4</v>
      </c>
      <c r="B7" s="30" t="s">
        <v>18</v>
      </c>
      <c r="C7" s="31" t="s">
        <v>29</v>
      </c>
      <c r="D7" s="32" t="s">
        <v>30</v>
      </c>
      <c r="E7" s="33">
        <v>130200</v>
      </c>
      <c r="F7" s="32" t="s">
        <v>21</v>
      </c>
      <c r="G7" s="31" t="s">
        <v>22</v>
      </c>
      <c r="H7" s="32">
        <v>362</v>
      </c>
      <c r="I7" s="48">
        <v>34.208333333333336</v>
      </c>
      <c r="J7" s="30">
        <v>81.51</v>
      </c>
      <c r="K7" s="30">
        <f>J7*0.5</f>
        <v>40.755</v>
      </c>
      <c r="L7" s="30">
        <f>I7+K7</f>
        <v>74.96333333333334</v>
      </c>
      <c r="M7" s="35">
        <v>4</v>
      </c>
      <c r="N7" s="30" t="s">
        <v>23</v>
      </c>
      <c r="O7" s="29"/>
    </row>
    <row r="8" spans="1:15" s="2" customFormat="1" ht="19.5" customHeight="1">
      <c r="A8" s="29">
        <v>5</v>
      </c>
      <c r="B8" s="30" t="s">
        <v>18</v>
      </c>
      <c r="C8" s="32" t="s">
        <v>31</v>
      </c>
      <c r="D8" s="32" t="s">
        <v>32</v>
      </c>
      <c r="E8" s="33">
        <v>135101</v>
      </c>
      <c r="F8" s="32" t="s">
        <v>21</v>
      </c>
      <c r="G8" s="32" t="s">
        <v>33</v>
      </c>
      <c r="H8" s="32">
        <v>306</v>
      </c>
      <c r="I8" s="48">
        <v>29.166666666666664</v>
      </c>
      <c r="J8" s="30">
        <v>82.02</v>
      </c>
      <c r="K8" s="30">
        <f>J8*0.5</f>
        <v>41.01</v>
      </c>
      <c r="L8" s="30">
        <f>I8+K8</f>
        <v>70.17666666666666</v>
      </c>
      <c r="M8" s="35">
        <v>1</v>
      </c>
      <c r="N8" s="30" t="s">
        <v>23</v>
      </c>
      <c r="O8" s="32" t="s">
        <v>28</v>
      </c>
    </row>
    <row r="9" spans="1:15" s="2" customFormat="1" ht="19.5" customHeight="1">
      <c r="A9" s="29">
        <v>6</v>
      </c>
      <c r="B9" s="30" t="s">
        <v>18</v>
      </c>
      <c r="C9" s="32" t="s">
        <v>34</v>
      </c>
      <c r="D9" s="32" t="s">
        <v>35</v>
      </c>
      <c r="E9" s="33">
        <v>135101</v>
      </c>
      <c r="F9" s="32" t="s">
        <v>36</v>
      </c>
      <c r="G9" s="32" t="s">
        <v>37</v>
      </c>
      <c r="H9" s="32">
        <v>352</v>
      </c>
      <c r="I9" s="48">
        <v>33.5</v>
      </c>
      <c r="J9" s="30">
        <v>90.86</v>
      </c>
      <c r="K9" s="30">
        <v>45.43</v>
      </c>
      <c r="L9" s="30">
        <v>78.93</v>
      </c>
      <c r="M9" s="35">
        <v>1</v>
      </c>
      <c r="N9" s="30" t="s">
        <v>23</v>
      </c>
      <c r="O9" s="32"/>
    </row>
    <row r="10" spans="1:15" s="2" customFormat="1" ht="19.5" customHeight="1">
      <c r="A10" s="29">
        <v>7</v>
      </c>
      <c r="B10" s="30" t="s">
        <v>18</v>
      </c>
      <c r="C10" s="32" t="s">
        <v>38</v>
      </c>
      <c r="D10" s="32" t="s">
        <v>39</v>
      </c>
      <c r="E10" s="33">
        <v>135101</v>
      </c>
      <c r="F10" s="32" t="s">
        <v>36</v>
      </c>
      <c r="G10" s="32" t="s">
        <v>37</v>
      </c>
      <c r="H10" s="32">
        <v>355</v>
      </c>
      <c r="I10" s="48">
        <v>34.375</v>
      </c>
      <c r="J10" s="30">
        <v>86.56</v>
      </c>
      <c r="K10" s="30">
        <v>43.28</v>
      </c>
      <c r="L10" s="30">
        <v>77.655</v>
      </c>
      <c r="M10" s="35">
        <v>2</v>
      </c>
      <c r="N10" s="30" t="s">
        <v>23</v>
      </c>
      <c r="O10" s="32"/>
    </row>
    <row r="11" spans="1:15" s="2" customFormat="1" ht="19.5" customHeight="1">
      <c r="A11" s="29">
        <v>8</v>
      </c>
      <c r="B11" s="30" t="s">
        <v>18</v>
      </c>
      <c r="C11" s="32" t="s">
        <v>40</v>
      </c>
      <c r="D11" s="32" t="s">
        <v>41</v>
      </c>
      <c r="E11" s="33">
        <v>135101</v>
      </c>
      <c r="F11" s="32" t="s">
        <v>36</v>
      </c>
      <c r="G11" s="32" t="s">
        <v>37</v>
      </c>
      <c r="H11" s="32">
        <v>283</v>
      </c>
      <c r="I11" s="48">
        <v>26.58333333333333</v>
      </c>
      <c r="J11" s="30">
        <v>88.02</v>
      </c>
      <c r="K11" s="30">
        <v>44.01</v>
      </c>
      <c r="L11" s="30">
        <v>70.59333333333333</v>
      </c>
      <c r="M11" s="35">
        <v>3</v>
      </c>
      <c r="N11" s="30" t="s">
        <v>23</v>
      </c>
      <c r="O11" s="32" t="s">
        <v>28</v>
      </c>
    </row>
    <row r="12" spans="1:15" s="2" customFormat="1" ht="19.5" customHeight="1">
      <c r="A12" s="29">
        <v>9</v>
      </c>
      <c r="B12" s="30" t="s">
        <v>18</v>
      </c>
      <c r="C12" s="32" t="s">
        <v>42</v>
      </c>
      <c r="D12" s="32" t="s">
        <v>43</v>
      </c>
      <c r="E12" s="33">
        <v>135101</v>
      </c>
      <c r="F12" s="32" t="s">
        <v>36</v>
      </c>
      <c r="G12" s="32" t="s">
        <v>44</v>
      </c>
      <c r="H12" s="32">
        <v>368</v>
      </c>
      <c r="I12" s="48">
        <v>35.04166666666667</v>
      </c>
      <c r="J12" s="30">
        <v>89.99</v>
      </c>
      <c r="K12" s="30">
        <v>44.995</v>
      </c>
      <c r="L12" s="30">
        <v>80.03666666666666</v>
      </c>
      <c r="M12" s="35">
        <v>1</v>
      </c>
      <c r="N12" s="30" t="s">
        <v>23</v>
      </c>
      <c r="O12" s="32"/>
    </row>
    <row r="13" spans="1:15" s="2" customFormat="1" ht="19.5" customHeight="1">
      <c r="A13" s="29">
        <v>10</v>
      </c>
      <c r="B13" s="30" t="s">
        <v>18</v>
      </c>
      <c r="C13" s="32" t="s">
        <v>45</v>
      </c>
      <c r="D13" s="32" t="s">
        <v>46</v>
      </c>
      <c r="E13" s="33">
        <v>135101</v>
      </c>
      <c r="F13" s="32" t="s">
        <v>36</v>
      </c>
      <c r="G13" s="32" t="s">
        <v>44</v>
      </c>
      <c r="H13" s="32">
        <v>385</v>
      </c>
      <c r="I13" s="48">
        <v>37.83333333333333</v>
      </c>
      <c r="J13" s="30">
        <v>79.88</v>
      </c>
      <c r="K13" s="30">
        <f>J13*0.5</f>
        <v>39.94</v>
      </c>
      <c r="L13" s="30">
        <f>I13+K13</f>
        <v>77.77333333333333</v>
      </c>
      <c r="M13" s="35">
        <v>2</v>
      </c>
      <c r="N13" s="30" t="s">
        <v>23</v>
      </c>
      <c r="O13" s="32"/>
    </row>
    <row r="14" spans="1:15" s="2" customFormat="1" ht="19.5" customHeight="1">
      <c r="A14" s="29">
        <v>11</v>
      </c>
      <c r="B14" s="30" t="s">
        <v>18</v>
      </c>
      <c r="C14" s="32" t="s">
        <v>47</v>
      </c>
      <c r="D14" s="32" t="s">
        <v>48</v>
      </c>
      <c r="E14" s="33">
        <v>135101</v>
      </c>
      <c r="F14" s="32" t="s">
        <v>36</v>
      </c>
      <c r="G14" s="32" t="s">
        <v>49</v>
      </c>
      <c r="H14" s="32">
        <v>392</v>
      </c>
      <c r="I14" s="48">
        <v>37.75</v>
      </c>
      <c r="J14" s="30">
        <v>0</v>
      </c>
      <c r="K14" s="30">
        <f>J14*0.5</f>
        <v>0</v>
      </c>
      <c r="L14" s="30">
        <f>I14+K14</f>
        <v>37.75</v>
      </c>
      <c r="M14" s="35"/>
      <c r="N14" s="30" t="s">
        <v>50</v>
      </c>
      <c r="O14" s="32"/>
    </row>
    <row r="15" spans="1:15" s="2" customFormat="1" ht="19.5" customHeight="1">
      <c r="A15" s="29">
        <v>12</v>
      </c>
      <c r="B15" s="30" t="s">
        <v>18</v>
      </c>
      <c r="C15" s="32" t="s">
        <v>51</v>
      </c>
      <c r="D15" s="32" t="s">
        <v>52</v>
      </c>
      <c r="E15" s="33">
        <v>135101</v>
      </c>
      <c r="F15" s="32" t="s">
        <v>36</v>
      </c>
      <c r="G15" s="32" t="s">
        <v>49</v>
      </c>
      <c r="H15" s="32">
        <v>282</v>
      </c>
      <c r="I15" s="48">
        <v>27.416666666666668</v>
      </c>
      <c r="J15" s="30">
        <v>77.47</v>
      </c>
      <c r="K15" s="30">
        <f>J15*0.5</f>
        <v>38.735</v>
      </c>
      <c r="L15" s="30">
        <f>I15+K15</f>
        <v>66.15166666666667</v>
      </c>
      <c r="M15" s="35">
        <v>1</v>
      </c>
      <c r="N15" s="30" t="s">
        <v>23</v>
      </c>
      <c r="O15" s="32" t="s">
        <v>28</v>
      </c>
    </row>
    <row r="16" spans="1:15" s="2" customFormat="1" ht="19.5" customHeight="1">
      <c r="A16" s="29">
        <v>13</v>
      </c>
      <c r="B16" s="30" t="s">
        <v>53</v>
      </c>
      <c r="C16" s="32" t="s">
        <v>54</v>
      </c>
      <c r="D16" s="32" t="s">
        <v>55</v>
      </c>
      <c r="E16" s="33">
        <v>135101</v>
      </c>
      <c r="F16" s="32" t="s">
        <v>21</v>
      </c>
      <c r="G16" s="32" t="s">
        <v>56</v>
      </c>
      <c r="H16" s="32">
        <v>383</v>
      </c>
      <c r="I16" s="48">
        <v>36.291666666666664</v>
      </c>
      <c r="J16" s="30">
        <v>87.1</v>
      </c>
      <c r="K16" s="30">
        <f aca="true" t="shared" si="0" ref="K16:K23">J16*0.5</f>
        <v>43.55</v>
      </c>
      <c r="L16" s="30">
        <f aca="true" t="shared" si="1" ref="L16:L23">I16+K16</f>
        <v>79.84166666666667</v>
      </c>
      <c r="M16" s="35">
        <v>1</v>
      </c>
      <c r="N16" s="30" t="s">
        <v>23</v>
      </c>
      <c r="O16" s="32"/>
    </row>
    <row r="17" spans="1:15" s="2" customFormat="1" ht="19.5" customHeight="1">
      <c r="A17" s="29">
        <v>14</v>
      </c>
      <c r="B17" s="30" t="s">
        <v>53</v>
      </c>
      <c r="C17" s="32" t="s">
        <v>57</v>
      </c>
      <c r="D17" s="32" t="s">
        <v>58</v>
      </c>
      <c r="E17" s="33">
        <v>135101</v>
      </c>
      <c r="F17" s="32" t="s">
        <v>21</v>
      </c>
      <c r="G17" s="32" t="s">
        <v>56</v>
      </c>
      <c r="H17" s="32">
        <v>341</v>
      </c>
      <c r="I17" s="48">
        <v>32.041666666666664</v>
      </c>
      <c r="J17" s="30">
        <v>74.9</v>
      </c>
      <c r="K17" s="30">
        <f t="shared" si="0"/>
        <v>37.45</v>
      </c>
      <c r="L17" s="30">
        <f t="shared" si="1"/>
        <v>69.49166666666667</v>
      </c>
      <c r="M17" s="35">
        <v>2</v>
      </c>
      <c r="N17" s="30" t="s">
        <v>23</v>
      </c>
      <c r="O17" s="32" t="s">
        <v>28</v>
      </c>
    </row>
    <row r="18" spans="1:15" s="2" customFormat="1" ht="19.5" customHeight="1">
      <c r="A18" s="29">
        <v>15</v>
      </c>
      <c r="B18" s="30" t="s">
        <v>53</v>
      </c>
      <c r="C18" s="32" t="s">
        <v>59</v>
      </c>
      <c r="D18" s="32" t="s">
        <v>60</v>
      </c>
      <c r="E18" s="33">
        <v>135101</v>
      </c>
      <c r="F18" s="32" t="s">
        <v>61</v>
      </c>
      <c r="G18" s="32" t="s">
        <v>62</v>
      </c>
      <c r="H18" s="32">
        <v>400</v>
      </c>
      <c r="I18" s="48">
        <v>39</v>
      </c>
      <c r="J18" s="30">
        <v>86.5</v>
      </c>
      <c r="K18" s="30">
        <f t="shared" si="0"/>
        <v>43.25</v>
      </c>
      <c r="L18" s="30">
        <f t="shared" si="1"/>
        <v>82.25</v>
      </c>
      <c r="M18" s="35">
        <v>1</v>
      </c>
      <c r="N18" s="30" t="s">
        <v>23</v>
      </c>
      <c r="O18" s="32"/>
    </row>
    <row r="19" spans="1:15" s="2" customFormat="1" ht="19.5" customHeight="1">
      <c r="A19" s="29">
        <v>16</v>
      </c>
      <c r="B19" s="30" t="s">
        <v>53</v>
      </c>
      <c r="C19" s="32" t="s">
        <v>63</v>
      </c>
      <c r="D19" s="32" t="s">
        <v>64</v>
      </c>
      <c r="E19" s="33">
        <v>135101</v>
      </c>
      <c r="F19" s="32" t="s">
        <v>61</v>
      </c>
      <c r="G19" s="32" t="s">
        <v>62</v>
      </c>
      <c r="H19" s="32">
        <v>362</v>
      </c>
      <c r="I19" s="48">
        <v>34.208333333333336</v>
      </c>
      <c r="J19" s="30">
        <v>78.8</v>
      </c>
      <c r="K19" s="30">
        <f t="shared" si="0"/>
        <v>39.4</v>
      </c>
      <c r="L19" s="30">
        <f t="shared" si="1"/>
        <v>73.60833333333333</v>
      </c>
      <c r="M19" s="35">
        <v>2</v>
      </c>
      <c r="N19" s="30" t="s">
        <v>23</v>
      </c>
      <c r="O19" s="32"/>
    </row>
    <row r="20" spans="1:15" s="2" customFormat="1" ht="19.5" customHeight="1">
      <c r="A20" s="29">
        <v>17</v>
      </c>
      <c r="B20" s="30" t="s">
        <v>53</v>
      </c>
      <c r="C20" s="32" t="s">
        <v>65</v>
      </c>
      <c r="D20" s="32" t="s">
        <v>66</v>
      </c>
      <c r="E20" s="33">
        <v>135101</v>
      </c>
      <c r="F20" s="32" t="s">
        <v>61</v>
      </c>
      <c r="G20" s="32" t="s">
        <v>67</v>
      </c>
      <c r="H20" s="32">
        <v>423</v>
      </c>
      <c r="I20" s="48">
        <v>40.70833333333333</v>
      </c>
      <c r="J20" s="30">
        <v>87.1</v>
      </c>
      <c r="K20" s="30">
        <f t="shared" si="0"/>
        <v>43.55</v>
      </c>
      <c r="L20" s="30">
        <f t="shared" si="1"/>
        <v>84.25833333333333</v>
      </c>
      <c r="M20" s="35">
        <v>1</v>
      </c>
      <c r="N20" s="30" t="s">
        <v>23</v>
      </c>
      <c r="O20" s="32"/>
    </row>
    <row r="21" spans="1:15" s="2" customFormat="1" ht="19.5" customHeight="1">
      <c r="A21" s="29">
        <v>18</v>
      </c>
      <c r="B21" s="30" t="s">
        <v>53</v>
      </c>
      <c r="C21" s="32" t="s">
        <v>68</v>
      </c>
      <c r="D21" s="32" t="s">
        <v>69</v>
      </c>
      <c r="E21" s="33">
        <v>135101</v>
      </c>
      <c r="F21" s="32" t="s">
        <v>61</v>
      </c>
      <c r="G21" s="32" t="s">
        <v>67</v>
      </c>
      <c r="H21" s="32">
        <v>372</v>
      </c>
      <c r="I21" s="48">
        <v>35.66666666666667</v>
      </c>
      <c r="J21" s="30">
        <v>86.1</v>
      </c>
      <c r="K21" s="30">
        <f t="shared" si="0"/>
        <v>43.05</v>
      </c>
      <c r="L21" s="30">
        <f t="shared" si="1"/>
        <v>78.71666666666667</v>
      </c>
      <c r="M21" s="35">
        <v>2</v>
      </c>
      <c r="N21" s="30" t="s">
        <v>23</v>
      </c>
      <c r="O21" s="32"/>
    </row>
    <row r="22" spans="1:15" s="2" customFormat="1" ht="19.5" customHeight="1">
      <c r="A22" s="29">
        <v>19</v>
      </c>
      <c r="B22" s="30" t="s">
        <v>53</v>
      </c>
      <c r="C22" s="32" t="s">
        <v>70</v>
      </c>
      <c r="D22" s="32" t="s">
        <v>71</v>
      </c>
      <c r="E22" s="33">
        <v>135101</v>
      </c>
      <c r="F22" s="32" t="s">
        <v>61</v>
      </c>
      <c r="G22" s="32" t="s">
        <v>67</v>
      </c>
      <c r="H22" s="32">
        <v>377</v>
      </c>
      <c r="I22" s="48">
        <v>35.583333333333336</v>
      </c>
      <c r="J22" s="30">
        <v>80.4</v>
      </c>
      <c r="K22" s="30">
        <f t="shared" si="0"/>
        <v>40.2</v>
      </c>
      <c r="L22" s="30">
        <f t="shared" si="1"/>
        <v>75.78333333333333</v>
      </c>
      <c r="M22" s="35">
        <v>3</v>
      </c>
      <c r="N22" s="30" t="s">
        <v>23</v>
      </c>
      <c r="O22" s="32"/>
    </row>
    <row r="23" spans="1:15" s="2" customFormat="1" ht="19.5" customHeight="1">
      <c r="A23" s="29">
        <v>20</v>
      </c>
      <c r="B23" s="30" t="s">
        <v>53</v>
      </c>
      <c r="C23" s="32" t="s">
        <v>72</v>
      </c>
      <c r="D23" s="32" t="s">
        <v>73</v>
      </c>
      <c r="E23" s="33">
        <v>135101</v>
      </c>
      <c r="F23" s="32" t="s">
        <v>61</v>
      </c>
      <c r="G23" s="32" t="s">
        <v>67</v>
      </c>
      <c r="H23" s="32">
        <v>323</v>
      </c>
      <c r="I23" s="48">
        <v>30.625</v>
      </c>
      <c r="J23" s="30">
        <v>80.7</v>
      </c>
      <c r="K23" s="30">
        <f t="shared" si="0"/>
        <v>40.35</v>
      </c>
      <c r="L23" s="30">
        <f t="shared" si="1"/>
        <v>70.975</v>
      </c>
      <c r="M23" s="35">
        <v>4</v>
      </c>
      <c r="N23" s="30" t="s">
        <v>23</v>
      </c>
      <c r="O23" s="32" t="s">
        <v>28</v>
      </c>
    </row>
    <row r="24" spans="1:15" s="2" customFormat="1" ht="19.5" customHeight="1">
      <c r="A24" s="29">
        <v>21</v>
      </c>
      <c r="B24" s="30" t="s">
        <v>53</v>
      </c>
      <c r="C24" s="32" t="s">
        <v>74</v>
      </c>
      <c r="D24" s="32" t="s">
        <v>75</v>
      </c>
      <c r="E24" s="33">
        <v>135101</v>
      </c>
      <c r="F24" s="32" t="s">
        <v>61</v>
      </c>
      <c r="G24" s="32" t="s">
        <v>76</v>
      </c>
      <c r="H24" s="32">
        <v>410</v>
      </c>
      <c r="I24" s="48">
        <v>39.375</v>
      </c>
      <c r="J24" s="30">
        <v>87.4</v>
      </c>
      <c r="K24" s="30">
        <v>43.7</v>
      </c>
      <c r="L24" s="30">
        <v>83.075</v>
      </c>
      <c r="M24" s="35">
        <v>1</v>
      </c>
      <c r="N24" s="30" t="s">
        <v>23</v>
      </c>
      <c r="O24" s="32"/>
    </row>
    <row r="25" spans="1:15" s="2" customFormat="1" ht="19.5" customHeight="1">
      <c r="A25" s="29">
        <v>22</v>
      </c>
      <c r="B25" s="30" t="s">
        <v>53</v>
      </c>
      <c r="C25" s="32" t="s">
        <v>77</v>
      </c>
      <c r="D25" s="32" t="s">
        <v>78</v>
      </c>
      <c r="E25" s="33">
        <v>135101</v>
      </c>
      <c r="F25" s="32" t="s">
        <v>61</v>
      </c>
      <c r="G25" s="32" t="s">
        <v>76</v>
      </c>
      <c r="H25" s="32">
        <v>409</v>
      </c>
      <c r="I25" s="48">
        <v>38.83333333333333</v>
      </c>
      <c r="J25" s="30">
        <v>82.9</v>
      </c>
      <c r="K25" s="30">
        <v>41.45</v>
      </c>
      <c r="L25" s="30">
        <v>80.28333333333333</v>
      </c>
      <c r="M25" s="35">
        <v>2</v>
      </c>
      <c r="N25" s="30" t="s">
        <v>23</v>
      </c>
      <c r="O25" s="32"/>
    </row>
    <row r="26" spans="1:15" s="2" customFormat="1" ht="19.5" customHeight="1">
      <c r="A26" s="29">
        <v>23</v>
      </c>
      <c r="B26" s="30" t="s">
        <v>53</v>
      </c>
      <c r="C26" s="32" t="s">
        <v>79</v>
      </c>
      <c r="D26" s="32" t="s">
        <v>80</v>
      </c>
      <c r="E26" s="33">
        <v>135101</v>
      </c>
      <c r="F26" s="32" t="s">
        <v>61</v>
      </c>
      <c r="G26" s="32" t="s">
        <v>76</v>
      </c>
      <c r="H26" s="32">
        <v>390</v>
      </c>
      <c r="I26" s="48">
        <v>37</v>
      </c>
      <c r="J26" s="30">
        <v>84.9</v>
      </c>
      <c r="K26" s="30">
        <v>42.45</v>
      </c>
      <c r="L26" s="30">
        <v>79.45</v>
      </c>
      <c r="M26" s="35">
        <v>3</v>
      </c>
      <c r="N26" s="30" t="s">
        <v>23</v>
      </c>
      <c r="O26" s="32"/>
    </row>
    <row r="27" spans="1:15" s="2" customFormat="1" ht="21.75" customHeight="1">
      <c r="A27" s="29">
        <v>24</v>
      </c>
      <c r="B27" s="30" t="s">
        <v>53</v>
      </c>
      <c r="C27" s="32" t="s">
        <v>81</v>
      </c>
      <c r="D27" s="32" t="s">
        <v>82</v>
      </c>
      <c r="E27" s="33">
        <v>135101</v>
      </c>
      <c r="F27" s="32" t="s">
        <v>61</v>
      </c>
      <c r="G27" s="32" t="s">
        <v>76</v>
      </c>
      <c r="H27" s="32">
        <v>414</v>
      </c>
      <c r="I27" s="48">
        <v>39.666666666666664</v>
      </c>
      <c r="J27" s="30">
        <v>78.5</v>
      </c>
      <c r="K27" s="30">
        <v>39.25</v>
      </c>
      <c r="L27" s="30">
        <v>78.91666666666666</v>
      </c>
      <c r="M27" s="35">
        <v>4</v>
      </c>
      <c r="N27" s="30" t="s">
        <v>23</v>
      </c>
      <c r="O27" s="32"/>
    </row>
    <row r="28" spans="1:15" s="2" customFormat="1" ht="18.75" customHeight="1">
      <c r="A28" s="29">
        <v>25</v>
      </c>
      <c r="B28" s="30" t="s">
        <v>53</v>
      </c>
      <c r="C28" s="32" t="s">
        <v>83</v>
      </c>
      <c r="D28" s="32" t="s">
        <v>84</v>
      </c>
      <c r="E28" s="33">
        <v>135101</v>
      </c>
      <c r="F28" s="32" t="s">
        <v>61</v>
      </c>
      <c r="G28" s="32" t="s">
        <v>76</v>
      </c>
      <c r="H28" s="32">
        <v>375</v>
      </c>
      <c r="I28" s="48">
        <v>35.625</v>
      </c>
      <c r="J28" s="30">
        <v>81.5</v>
      </c>
      <c r="K28" s="30">
        <v>40.75</v>
      </c>
      <c r="L28" s="30">
        <v>76.375</v>
      </c>
      <c r="M28" s="35">
        <v>5</v>
      </c>
      <c r="N28" s="30" t="s">
        <v>23</v>
      </c>
      <c r="O28" s="32"/>
    </row>
    <row r="29" spans="1:15" s="2" customFormat="1" ht="19.5" customHeight="1">
      <c r="A29" s="29">
        <v>26</v>
      </c>
      <c r="B29" s="30" t="s">
        <v>53</v>
      </c>
      <c r="C29" s="32" t="s">
        <v>85</v>
      </c>
      <c r="D29" s="32" t="s">
        <v>86</v>
      </c>
      <c r="E29" s="33">
        <v>135106</v>
      </c>
      <c r="F29" s="32" t="s">
        <v>61</v>
      </c>
      <c r="G29" s="32" t="s">
        <v>76</v>
      </c>
      <c r="H29" s="32">
        <v>368</v>
      </c>
      <c r="I29" s="48">
        <v>35.625</v>
      </c>
      <c r="J29" s="30">
        <v>79.9</v>
      </c>
      <c r="K29" s="30">
        <v>39.95</v>
      </c>
      <c r="L29" s="30">
        <v>75.575</v>
      </c>
      <c r="M29" s="35">
        <v>6</v>
      </c>
      <c r="N29" s="30" t="s">
        <v>23</v>
      </c>
      <c r="O29" s="32"/>
    </row>
    <row r="30" spans="1:15" s="2" customFormat="1" ht="19.5" customHeight="1">
      <c r="A30" s="29">
        <v>27</v>
      </c>
      <c r="B30" s="30" t="s">
        <v>53</v>
      </c>
      <c r="C30" s="32" t="s">
        <v>87</v>
      </c>
      <c r="D30" s="32" t="s">
        <v>88</v>
      </c>
      <c r="E30" s="33">
        <v>135106</v>
      </c>
      <c r="F30" s="32" t="s">
        <v>61</v>
      </c>
      <c r="G30" s="32" t="s">
        <v>76</v>
      </c>
      <c r="H30" s="32">
        <v>367</v>
      </c>
      <c r="I30" s="48">
        <v>34.875</v>
      </c>
      <c r="J30" s="30">
        <v>79.5</v>
      </c>
      <c r="K30" s="30">
        <v>39.75</v>
      </c>
      <c r="L30" s="30">
        <v>74.625</v>
      </c>
      <c r="M30" s="35">
        <v>7</v>
      </c>
      <c r="N30" s="30" t="s">
        <v>23</v>
      </c>
      <c r="O30" s="32"/>
    </row>
    <row r="31" spans="1:15" s="2" customFormat="1" ht="19.5" customHeight="1">
      <c r="A31" s="29">
        <v>28</v>
      </c>
      <c r="B31" s="30" t="s">
        <v>53</v>
      </c>
      <c r="C31" s="32" t="s">
        <v>89</v>
      </c>
      <c r="D31" s="32" t="s">
        <v>90</v>
      </c>
      <c r="E31" s="33">
        <v>135101</v>
      </c>
      <c r="F31" s="32" t="s">
        <v>61</v>
      </c>
      <c r="G31" s="32" t="s">
        <v>76</v>
      </c>
      <c r="H31" s="32">
        <v>373</v>
      </c>
      <c r="I31" s="48">
        <v>34.791666666666664</v>
      </c>
      <c r="J31" s="30">
        <v>75.8</v>
      </c>
      <c r="K31" s="30">
        <v>37.9</v>
      </c>
      <c r="L31" s="30">
        <v>72.69166666666666</v>
      </c>
      <c r="M31" s="35">
        <v>8</v>
      </c>
      <c r="N31" s="30" t="s">
        <v>23</v>
      </c>
      <c r="O31" s="32" t="s">
        <v>28</v>
      </c>
    </row>
    <row r="32" spans="1:15" s="1" customFormat="1" ht="19.5" customHeight="1">
      <c r="A32" s="29">
        <v>29</v>
      </c>
      <c r="B32" s="30" t="s">
        <v>53</v>
      </c>
      <c r="C32" s="32" t="s">
        <v>91</v>
      </c>
      <c r="D32" s="32" t="s">
        <v>92</v>
      </c>
      <c r="E32" s="33">
        <v>135101</v>
      </c>
      <c r="F32" s="32" t="s">
        <v>61</v>
      </c>
      <c r="G32" s="32" t="s">
        <v>76</v>
      </c>
      <c r="H32" s="32">
        <v>370</v>
      </c>
      <c r="I32" s="48">
        <v>35.33333333333333</v>
      </c>
      <c r="J32" s="30">
        <v>73.9</v>
      </c>
      <c r="K32" s="30">
        <v>36.95</v>
      </c>
      <c r="L32" s="30">
        <v>72.28333333333333</v>
      </c>
      <c r="M32" s="35">
        <v>9</v>
      </c>
      <c r="N32" s="30" t="s">
        <v>23</v>
      </c>
      <c r="O32" s="32"/>
    </row>
    <row r="33" spans="1:15" s="1" customFormat="1" ht="19.5" customHeight="1">
      <c r="A33" s="29">
        <v>30</v>
      </c>
      <c r="B33" s="30" t="s">
        <v>53</v>
      </c>
      <c r="C33" s="32" t="s">
        <v>93</v>
      </c>
      <c r="D33" s="32" t="s">
        <v>94</v>
      </c>
      <c r="E33" s="33">
        <v>135101</v>
      </c>
      <c r="F33" s="32" t="s">
        <v>61</v>
      </c>
      <c r="G33" s="32" t="s">
        <v>76</v>
      </c>
      <c r="H33" s="32">
        <v>375</v>
      </c>
      <c r="I33" s="48">
        <v>35.416666666666664</v>
      </c>
      <c r="J33" s="30">
        <v>73.1</v>
      </c>
      <c r="K33" s="30">
        <v>36.55</v>
      </c>
      <c r="L33" s="30">
        <v>71.96666666666667</v>
      </c>
      <c r="M33" s="35">
        <v>10</v>
      </c>
      <c r="N33" s="30" t="s">
        <v>23</v>
      </c>
      <c r="O33" s="32"/>
    </row>
    <row r="34" spans="1:15" s="2" customFormat="1" ht="19.5" customHeight="1">
      <c r="A34" s="29">
        <v>31</v>
      </c>
      <c r="B34" s="30" t="s">
        <v>53</v>
      </c>
      <c r="C34" s="32" t="s">
        <v>95</v>
      </c>
      <c r="D34" s="32" t="s">
        <v>96</v>
      </c>
      <c r="E34" s="33">
        <v>135106</v>
      </c>
      <c r="F34" s="32" t="s">
        <v>61</v>
      </c>
      <c r="G34" s="32" t="s">
        <v>76</v>
      </c>
      <c r="H34" s="32">
        <v>356</v>
      </c>
      <c r="I34" s="48">
        <v>33.20833333333333</v>
      </c>
      <c r="J34" s="30">
        <v>75.4</v>
      </c>
      <c r="K34" s="30">
        <v>37.7</v>
      </c>
      <c r="L34" s="30">
        <v>70.90833333333333</v>
      </c>
      <c r="M34" s="35"/>
      <c r="N34" s="30"/>
      <c r="O34" s="32"/>
    </row>
    <row r="35" spans="1:15" s="2" customFormat="1" ht="19.5" customHeight="1">
      <c r="A35" s="29">
        <v>32</v>
      </c>
      <c r="B35" s="30" t="s">
        <v>53</v>
      </c>
      <c r="C35" s="32" t="s">
        <v>97</v>
      </c>
      <c r="D35" s="32" t="s">
        <v>98</v>
      </c>
      <c r="E35" s="33">
        <v>135106</v>
      </c>
      <c r="F35" s="32" t="s">
        <v>61</v>
      </c>
      <c r="G35" s="32" t="s">
        <v>76</v>
      </c>
      <c r="H35" s="32">
        <v>368</v>
      </c>
      <c r="I35" s="48">
        <v>34.83333333333333</v>
      </c>
      <c r="J35" s="30">
        <v>66.4</v>
      </c>
      <c r="K35" s="30">
        <v>33.2</v>
      </c>
      <c r="L35" s="30">
        <v>68.03333333333333</v>
      </c>
      <c r="M35" s="35"/>
      <c r="N35" s="30"/>
      <c r="O35" s="32"/>
    </row>
    <row r="36" spans="1:15" s="2" customFormat="1" ht="19.5" customHeight="1">
      <c r="A36" s="29">
        <v>33</v>
      </c>
      <c r="B36" s="30" t="s">
        <v>53</v>
      </c>
      <c r="C36" s="32" t="s">
        <v>99</v>
      </c>
      <c r="D36" s="32" t="s">
        <v>100</v>
      </c>
      <c r="E36" s="33">
        <v>135106</v>
      </c>
      <c r="F36" s="32" t="s">
        <v>61</v>
      </c>
      <c r="G36" s="32" t="s">
        <v>76</v>
      </c>
      <c r="H36" s="32">
        <v>352</v>
      </c>
      <c r="I36" s="48">
        <v>33.458333333333336</v>
      </c>
      <c r="J36" s="30">
        <v>67.8</v>
      </c>
      <c r="K36" s="30">
        <v>33.9</v>
      </c>
      <c r="L36" s="30">
        <v>67.35833333333333</v>
      </c>
      <c r="M36" s="35"/>
      <c r="N36" s="30"/>
      <c r="O36" s="32"/>
    </row>
    <row r="37" spans="1:15" s="2" customFormat="1" ht="19.5" customHeight="1">
      <c r="A37" s="29">
        <v>34</v>
      </c>
      <c r="B37" s="30" t="s">
        <v>101</v>
      </c>
      <c r="C37" s="32" t="s">
        <v>102</v>
      </c>
      <c r="D37" s="32" t="s">
        <v>103</v>
      </c>
      <c r="E37" s="33">
        <v>135106</v>
      </c>
      <c r="F37" s="32" t="s">
        <v>104</v>
      </c>
      <c r="G37" s="32" t="s">
        <v>105</v>
      </c>
      <c r="H37" s="32">
        <v>365</v>
      </c>
      <c r="I37" s="48">
        <v>34.79166666666667</v>
      </c>
      <c r="J37" s="30">
        <v>83.95</v>
      </c>
      <c r="K37" s="30">
        <f>J37*0.5</f>
        <v>41.975</v>
      </c>
      <c r="L37" s="30">
        <f>I37+K37</f>
        <v>76.76666666666668</v>
      </c>
      <c r="M37" s="35">
        <v>1</v>
      </c>
      <c r="N37" s="30" t="s">
        <v>23</v>
      </c>
      <c r="O37" s="32"/>
    </row>
    <row r="38" spans="1:15" s="2" customFormat="1" ht="19.5" customHeight="1">
      <c r="A38" s="29">
        <v>35</v>
      </c>
      <c r="B38" s="30" t="s">
        <v>101</v>
      </c>
      <c r="C38" s="32" t="s">
        <v>106</v>
      </c>
      <c r="D38" s="32" t="s">
        <v>107</v>
      </c>
      <c r="E38" s="33">
        <v>135106</v>
      </c>
      <c r="F38" s="32" t="s">
        <v>104</v>
      </c>
      <c r="G38" s="32" t="s">
        <v>108</v>
      </c>
      <c r="H38" s="32">
        <v>369</v>
      </c>
      <c r="I38" s="48">
        <v>35.375</v>
      </c>
      <c r="J38" s="30">
        <v>81</v>
      </c>
      <c r="K38" s="30">
        <f>J38*0.5</f>
        <v>40.5</v>
      </c>
      <c r="L38" s="30">
        <f>I38+K38</f>
        <v>75.875</v>
      </c>
      <c r="M38" s="35">
        <v>1</v>
      </c>
      <c r="N38" s="30" t="s">
        <v>23</v>
      </c>
      <c r="O38" s="32"/>
    </row>
    <row r="39" spans="1:15" s="2" customFormat="1" ht="19.5" customHeight="1">
      <c r="A39" s="29">
        <v>36</v>
      </c>
      <c r="B39" s="30" t="s">
        <v>101</v>
      </c>
      <c r="C39" s="32" t="s">
        <v>109</v>
      </c>
      <c r="D39" s="32" t="s">
        <v>110</v>
      </c>
      <c r="E39" s="33">
        <v>135106</v>
      </c>
      <c r="F39" s="32" t="s">
        <v>104</v>
      </c>
      <c r="G39" s="32" t="s">
        <v>111</v>
      </c>
      <c r="H39" s="32">
        <v>332</v>
      </c>
      <c r="I39" s="48">
        <v>32.041666666666664</v>
      </c>
      <c r="J39" s="30">
        <v>89.1</v>
      </c>
      <c r="K39" s="30">
        <v>44.55</v>
      </c>
      <c r="L39" s="30">
        <v>76.59166666666667</v>
      </c>
      <c r="M39" s="35">
        <v>1</v>
      </c>
      <c r="N39" s="30" t="s">
        <v>23</v>
      </c>
      <c r="O39" s="32" t="s">
        <v>28</v>
      </c>
    </row>
    <row r="40" spans="1:15" s="2" customFormat="1" ht="19.5" customHeight="1">
      <c r="A40" s="29">
        <v>37</v>
      </c>
      <c r="B40" s="30" t="s">
        <v>101</v>
      </c>
      <c r="C40" s="32" t="s">
        <v>112</v>
      </c>
      <c r="D40" s="32" t="s">
        <v>113</v>
      </c>
      <c r="E40" s="33">
        <v>135106</v>
      </c>
      <c r="F40" s="32" t="s">
        <v>104</v>
      </c>
      <c r="G40" s="32" t="s">
        <v>111</v>
      </c>
      <c r="H40" s="32">
        <v>370</v>
      </c>
      <c r="I40" s="48">
        <v>35.33333333333333</v>
      </c>
      <c r="J40" s="30">
        <v>77.55</v>
      </c>
      <c r="K40" s="30">
        <f>J40*0.5</f>
        <v>38.775</v>
      </c>
      <c r="L40" s="30">
        <f>I40+K40</f>
        <v>74.10833333333332</v>
      </c>
      <c r="M40" s="35">
        <v>2</v>
      </c>
      <c r="N40" s="30" t="s">
        <v>23</v>
      </c>
      <c r="O40" s="32"/>
    </row>
    <row r="41" spans="1:15" s="2" customFormat="1" ht="19.5" customHeight="1">
      <c r="A41" s="29">
        <v>38</v>
      </c>
      <c r="B41" s="30" t="s">
        <v>101</v>
      </c>
      <c r="C41" s="32" t="s">
        <v>114</v>
      </c>
      <c r="D41" s="32" t="s">
        <v>115</v>
      </c>
      <c r="E41" s="33">
        <v>135106</v>
      </c>
      <c r="F41" s="32" t="s">
        <v>104</v>
      </c>
      <c r="G41" s="32" t="s">
        <v>111</v>
      </c>
      <c r="H41" s="32">
        <v>313</v>
      </c>
      <c r="I41" s="48">
        <v>29.791666666666664</v>
      </c>
      <c r="J41" s="30">
        <v>80</v>
      </c>
      <c r="K41" s="30">
        <f>J41*0.5</f>
        <v>40</v>
      </c>
      <c r="L41" s="30">
        <f>I41+K41</f>
        <v>69.79166666666666</v>
      </c>
      <c r="M41" s="35">
        <v>3</v>
      </c>
      <c r="N41" s="30" t="s">
        <v>23</v>
      </c>
      <c r="O41" s="32" t="s">
        <v>28</v>
      </c>
    </row>
    <row r="42" spans="1:15" s="2" customFormat="1" ht="19.5" customHeight="1">
      <c r="A42" s="29">
        <v>39</v>
      </c>
      <c r="B42" s="30" t="s">
        <v>101</v>
      </c>
      <c r="C42" s="32" t="s">
        <v>116</v>
      </c>
      <c r="D42" s="32" t="s">
        <v>117</v>
      </c>
      <c r="E42" s="33">
        <v>135106</v>
      </c>
      <c r="F42" s="32" t="s">
        <v>118</v>
      </c>
      <c r="G42" s="32" t="s">
        <v>119</v>
      </c>
      <c r="H42" s="32">
        <v>399</v>
      </c>
      <c r="I42" s="48">
        <v>38.375</v>
      </c>
      <c r="J42" s="30">
        <v>0</v>
      </c>
      <c r="K42" s="30">
        <v>0</v>
      </c>
      <c r="L42" s="30">
        <f>I42+K42</f>
        <v>38.375</v>
      </c>
      <c r="M42" s="35"/>
      <c r="N42" s="30" t="s">
        <v>50</v>
      </c>
      <c r="O42" s="32"/>
    </row>
    <row r="43" spans="1:15" s="1" customFormat="1" ht="19.5" customHeight="1">
      <c r="A43" s="29">
        <v>40</v>
      </c>
      <c r="B43" s="30" t="s">
        <v>101</v>
      </c>
      <c r="C43" s="32" t="s">
        <v>120</v>
      </c>
      <c r="D43" s="32" t="s">
        <v>121</v>
      </c>
      <c r="E43" s="33">
        <v>130400</v>
      </c>
      <c r="F43" s="32" t="s">
        <v>118</v>
      </c>
      <c r="G43" s="32" t="s">
        <v>122</v>
      </c>
      <c r="H43" s="32">
        <v>351</v>
      </c>
      <c r="I43" s="48">
        <v>34</v>
      </c>
      <c r="J43" s="30">
        <v>93.6</v>
      </c>
      <c r="K43" s="30">
        <f>J43*0.5</f>
        <v>46.8</v>
      </c>
      <c r="L43" s="30">
        <f>I43+K43</f>
        <v>80.8</v>
      </c>
      <c r="M43" s="35">
        <v>1</v>
      </c>
      <c r="N43" s="30" t="s">
        <v>23</v>
      </c>
      <c r="O43" s="32"/>
    </row>
    <row r="44" spans="1:15" s="1" customFormat="1" ht="21" customHeight="1">
      <c r="A44" s="29">
        <v>41</v>
      </c>
      <c r="B44" s="30" t="s">
        <v>123</v>
      </c>
      <c r="C44" s="32" t="s">
        <v>124</v>
      </c>
      <c r="D44" s="32" t="s">
        <v>125</v>
      </c>
      <c r="E44" s="33">
        <v>130400</v>
      </c>
      <c r="F44" s="32" t="s">
        <v>126</v>
      </c>
      <c r="G44" s="32" t="s">
        <v>127</v>
      </c>
      <c r="H44" s="32">
        <v>385</v>
      </c>
      <c r="I44" s="48">
        <v>36.54166666666667</v>
      </c>
      <c r="J44" s="30">
        <v>92.3</v>
      </c>
      <c r="K44" s="30">
        <f>J44*0.5</f>
        <v>46.15</v>
      </c>
      <c r="L44" s="30">
        <f>I44+K44</f>
        <v>82.69166666666666</v>
      </c>
      <c r="M44" s="35">
        <v>1</v>
      </c>
      <c r="N44" s="30" t="s">
        <v>23</v>
      </c>
      <c r="O44" s="32"/>
    </row>
    <row r="45" spans="1:15" s="1" customFormat="1" ht="24" customHeight="1">
      <c r="A45" s="29">
        <v>42</v>
      </c>
      <c r="B45" s="30" t="s">
        <v>123</v>
      </c>
      <c r="C45" s="32" t="s">
        <v>128</v>
      </c>
      <c r="D45" s="32" t="s">
        <v>129</v>
      </c>
      <c r="E45" s="33">
        <v>130400</v>
      </c>
      <c r="F45" s="32" t="s">
        <v>130</v>
      </c>
      <c r="G45" s="32" t="s">
        <v>131</v>
      </c>
      <c r="H45" s="32">
        <v>379</v>
      </c>
      <c r="I45" s="48">
        <v>36.416666666666664</v>
      </c>
      <c r="J45" s="30">
        <v>92.1</v>
      </c>
      <c r="K45" s="30">
        <f aca="true" t="shared" si="2" ref="K45:K60">J45*0.5</f>
        <v>46.05</v>
      </c>
      <c r="L45" s="30">
        <f aca="true" t="shared" si="3" ref="L45:L52">I45+K45</f>
        <v>82.46666666666667</v>
      </c>
      <c r="M45" s="35">
        <v>1</v>
      </c>
      <c r="N45" s="30" t="s">
        <v>23</v>
      </c>
      <c r="O45" s="32"/>
    </row>
    <row r="46" spans="1:15" s="1" customFormat="1" ht="19.5" customHeight="1">
      <c r="A46" s="29">
        <v>43</v>
      </c>
      <c r="B46" s="30" t="s">
        <v>123</v>
      </c>
      <c r="C46" s="32" t="s">
        <v>132</v>
      </c>
      <c r="D46" s="32" t="s">
        <v>133</v>
      </c>
      <c r="E46" s="33">
        <v>135107</v>
      </c>
      <c r="F46" s="32" t="s">
        <v>130</v>
      </c>
      <c r="G46" s="32" t="s">
        <v>131</v>
      </c>
      <c r="H46" s="32">
        <v>371</v>
      </c>
      <c r="I46" s="48">
        <v>35.208333333333336</v>
      </c>
      <c r="J46" s="30">
        <v>87.2</v>
      </c>
      <c r="K46" s="30">
        <f t="shared" si="2"/>
        <v>43.6</v>
      </c>
      <c r="L46" s="30">
        <f t="shared" si="3"/>
        <v>78.80833333333334</v>
      </c>
      <c r="M46" s="35">
        <v>2</v>
      </c>
      <c r="N46" s="30" t="s">
        <v>23</v>
      </c>
      <c r="O46" s="32"/>
    </row>
    <row r="47" spans="1:15" s="1" customFormat="1" ht="19.5" customHeight="1">
      <c r="A47" s="29">
        <v>44</v>
      </c>
      <c r="B47" s="30" t="s">
        <v>123</v>
      </c>
      <c r="C47" s="32" t="s">
        <v>134</v>
      </c>
      <c r="D47" s="32" t="s">
        <v>135</v>
      </c>
      <c r="E47" s="33">
        <v>135107</v>
      </c>
      <c r="F47" s="32" t="s">
        <v>130</v>
      </c>
      <c r="G47" s="32" t="s">
        <v>136</v>
      </c>
      <c r="H47" s="32">
        <v>392</v>
      </c>
      <c r="I47" s="48">
        <v>37.541666666666664</v>
      </c>
      <c r="J47" s="30">
        <v>85.6</v>
      </c>
      <c r="K47" s="30">
        <f t="shared" si="2"/>
        <v>42.8</v>
      </c>
      <c r="L47" s="30">
        <f t="shared" si="3"/>
        <v>80.34166666666667</v>
      </c>
      <c r="M47" s="35">
        <v>1</v>
      </c>
      <c r="N47" s="30" t="s">
        <v>23</v>
      </c>
      <c r="O47" s="32"/>
    </row>
    <row r="48" spans="1:15" s="1" customFormat="1" ht="19.5" customHeight="1">
      <c r="A48" s="29">
        <v>45</v>
      </c>
      <c r="B48" s="30" t="s">
        <v>123</v>
      </c>
      <c r="C48" s="32" t="s">
        <v>137</v>
      </c>
      <c r="D48" s="32" t="s">
        <v>138</v>
      </c>
      <c r="E48" s="33">
        <v>130500</v>
      </c>
      <c r="F48" s="32" t="s">
        <v>130</v>
      </c>
      <c r="G48" s="32" t="s">
        <v>136</v>
      </c>
      <c r="H48" s="32">
        <v>386</v>
      </c>
      <c r="I48" s="48">
        <v>36.79166666666667</v>
      </c>
      <c r="J48" s="30">
        <v>87.3</v>
      </c>
      <c r="K48" s="30">
        <f t="shared" si="2"/>
        <v>43.65</v>
      </c>
      <c r="L48" s="30">
        <f t="shared" si="3"/>
        <v>80.44166666666666</v>
      </c>
      <c r="M48" s="35">
        <v>2</v>
      </c>
      <c r="N48" s="30" t="s">
        <v>23</v>
      </c>
      <c r="O48" s="32"/>
    </row>
    <row r="49" spans="1:15" s="1" customFormat="1" ht="19.5" customHeight="1">
      <c r="A49" s="29">
        <v>46</v>
      </c>
      <c r="B49" s="30" t="s">
        <v>123</v>
      </c>
      <c r="C49" s="32" t="s">
        <v>139</v>
      </c>
      <c r="D49" s="32" t="s">
        <v>140</v>
      </c>
      <c r="E49" s="33">
        <v>130500</v>
      </c>
      <c r="F49" s="32" t="s">
        <v>130</v>
      </c>
      <c r="G49" s="32" t="s">
        <v>136</v>
      </c>
      <c r="H49" s="32">
        <v>373</v>
      </c>
      <c r="I49" s="48">
        <v>34.875</v>
      </c>
      <c r="J49" s="30">
        <v>88.3</v>
      </c>
      <c r="K49" s="30">
        <f t="shared" si="2"/>
        <v>44.15</v>
      </c>
      <c r="L49" s="30">
        <f t="shared" si="3"/>
        <v>79.025</v>
      </c>
      <c r="M49" s="35">
        <v>3</v>
      </c>
      <c r="N49" s="30" t="s">
        <v>23</v>
      </c>
      <c r="O49" s="32"/>
    </row>
    <row r="50" spans="1:15" s="1" customFormat="1" ht="19.5" customHeight="1">
      <c r="A50" s="29">
        <v>47</v>
      </c>
      <c r="B50" s="30" t="s">
        <v>123</v>
      </c>
      <c r="C50" s="32" t="s">
        <v>141</v>
      </c>
      <c r="D50" s="32" t="s">
        <v>142</v>
      </c>
      <c r="E50" s="33">
        <v>130500</v>
      </c>
      <c r="F50" s="32" t="s">
        <v>130</v>
      </c>
      <c r="G50" s="32" t="s">
        <v>136</v>
      </c>
      <c r="H50" s="32">
        <v>371</v>
      </c>
      <c r="I50" s="48">
        <v>34.916666666666664</v>
      </c>
      <c r="J50" s="30">
        <v>85.2</v>
      </c>
      <c r="K50" s="30">
        <f t="shared" si="2"/>
        <v>42.6</v>
      </c>
      <c r="L50" s="30">
        <f t="shared" si="3"/>
        <v>77.51666666666667</v>
      </c>
      <c r="M50" s="35">
        <v>4</v>
      </c>
      <c r="N50" s="30" t="s">
        <v>23</v>
      </c>
      <c r="O50" s="32"/>
    </row>
    <row r="51" spans="1:15" s="1" customFormat="1" ht="19.5" customHeight="1">
      <c r="A51" s="29">
        <v>48</v>
      </c>
      <c r="B51" s="30" t="s">
        <v>123</v>
      </c>
      <c r="C51" s="32" t="s">
        <v>143</v>
      </c>
      <c r="D51" s="32" t="s">
        <v>144</v>
      </c>
      <c r="E51" s="33">
        <v>135108</v>
      </c>
      <c r="F51" s="32" t="s">
        <v>130</v>
      </c>
      <c r="G51" s="32" t="s">
        <v>136</v>
      </c>
      <c r="H51" s="32">
        <v>370</v>
      </c>
      <c r="I51" s="48">
        <v>34.541666666666664</v>
      </c>
      <c r="J51" s="30">
        <v>83.5</v>
      </c>
      <c r="K51" s="30">
        <f t="shared" si="2"/>
        <v>41.75</v>
      </c>
      <c r="L51" s="30">
        <f t="shared" si="3"/>
        <v>76.29166666666666</v>
      </c>
      <c r="M51" s="35">
        <v>5</v>
      </c>
      <c r="N51" s="30" t="s">
        <v>23</v>
      </c>
      <c r="O51" s="32"/>
    </row>
    <row r="52" spans="1:15" s="1" customFormat="1" ht="19.5" customHeight="1">
      <c r="A52" s="29">
        <v>49</v>
      </c>
      <c r="B52" s="30" t="s">
        <v>123</v>
      </c>
      <c r="C52" s="32" t="s">
        <v>145</v>
      </c>
      <c r="D52" s="32" t="s">
        <v>146</v>
      </c>
      <c r="E52" s="33">
        <v>135108</v>
      </c>
      <c r="F52" s="32" t="s">
        <v>130</v>
      </c>
      <c r="G52" s="32" t="s">
        <v>136</v>
      </c>
      <c r="H52" s="32">
        <v>348</v>
      </c>
      <c r="I52" s="48">
        <v>32.625</v>
      </c>
      <c r="J52" s="30">
        <v>88.9</v>
      </c>
      <c r="K52" s="30">
        <f t="shared" si="2"/>
        <v>44.45</v>
      </c>
      <c r="L52" s="30">
        <f t="shared" si="3"/>
        <v>77.075</v>
      </c>
      <c r="M52" s="35">
        <v>6</v>
      </c>
      <c r="N52" s="30" t="s">
        <v>23</v>
      </c>
      <c r="O52" s="32" t="s">
        <v>28</v>
      </c>
    </row>
    <row r="53" spans="1:15" s="1" customFormat="1" ht="19.5" customHeight="1">
      <c r="A53" s="29">
        <v>50</v>
      </c>
      <c r="B53" s="30" t="s">
        <v>147</v>
      </c>
      <c r="C53" s="32" t="s">
        <v>148</v>
      </c>
      <c r="D53" s="32" t="s">
        <v>149</v>
      </c>
      <c r="E53" s="33">
        <v>135108</v>
      </c>
      <c r="F53" s="32" t="s">
        <v>150</v>
      </c>
      <c r="G53" s="32" t="s">
        <v>151</v>
      </c>
      <c r="H53" s="32">
        <v>377</v>
      </c>
      <c r="I53" s="48">
        <v>36.583333333333336</v>
      </c>
      <c r="J53" s="30">
        <v>87.9</v>
      </c>
      <c r="K53" s="30">
        <f t="shared" si="2"/>
        <v>43.95</v>
      </c>
      <c r="L53" s="30">
        <f>K53+I53</f>
        <v>80.53333333333333</v>
      </c>
      <c r="M53" s="35">
        <v>1</v>
      </c>
      <c r="N53" s="30" t="s">
        <v>23</v>
      </c>
      <c r="O53" s="32"/>
    </row>
    <row r="54" spans="1:15" s="1" customFormat="1" ht="19.5" customHeight="1">
      <c r="A54" s="29">
        <v>51</v>
      </c>
      <c r="B54" s="30" t="s">
        <v>152</v>
      </c>
      <c r="C54" s="32" t="s">
        <v>153</v>
      </c>
      <c r="D54" s="32" t="s">
        <v>154</v>
      </c>
      <c r="E54" s="33">
        <v>135108</v>
      </c>
      <c r="F54" s="32" t="s">
        <v>155</v>
      </c>
      <c r="G54" s="32" t="s">
        <v>156</v>
      </c>
      <c r="H54" s="32">
        <v>364</v>
      </c>
      <c r="I54" s="48">
        <v>35.875</v>
      </c>
      <c r="J54" s="30">
        <v>87</v>
      </c>
      <c r="K54" s="30">
        <f t="shared" si="2"/>
        <v>43.5</v>
      </c>
      <c r="L54" s="30">
        <f aca="true" t="shared" si="4" ref="L54:L60">I54+K54</f>
        <v>79.375</v>
      </c>
      <c r="M54" s="35">
        <v>1</v>
      </c>
      <c r="N54" s="30" t="s">
        <v>23</v>
      </c>
      <c r="O54" s="32"/>
    </row>
    <row r="55" spans="1:15" s="1" customFormat="1" ht="19.5" customHeight="1">
      <c r="A55" s="29">
        <v>52</v>
      </c>
      <c r="B55" s="30" t="s">
        <v>152</v>
      </c>
      <c r="C55" s="32" t="s">
        <v>157</v>
      </c>
      <c r="D55" s="32" t="s">
        <v>158</v>
      </c>
      <c r="E55" s="33">
        <v>135108</v>
      </c>
      <c r="F55" s="32" t="s">
        <v>155</v>
      </c>
      <c r="G55" s="32" t="s">
        <v>156</v>
      </c>
      <c r="H55" s="32">
        <v>353</v>
      </c>
      <c r="I55" s="48">
        <v>34.58333333333333</v>
      </c>
      <c r="J55" s="30">
        <v>82.9</v>
      </c>
      <c r="K55" s="30">
        <f t="shared" si="2"/>
        <v>41.45</v>
      </c>
      <c r="L55" s="30">
        <f t="shared" si="4"/>
        <v>76.03333333333333</v>
      </c>
      <c r="M55" s="35">
        <v>2</v>
      </c>
      <c r="N55" s="30" t="s">
        <v>23</v>
      </c>
      <c r="O55" s="32"/>
    </row>
    <row r="56" spans="1:15" s="1" customFormat="1" ht="19.5" customHeight="1">
      <c r="A56" s="29">
        <v>53</v>
      </c>
      <c r="B56" s="30" t="s">
        <v>152</v>
      </c>
      <c r="C56" s="32" t="s">
        <v>159</v>
      </c>
      <c r="D56" s="32" t="s">
        <v>160</v>
      </c>
      <c r="E56" s="33">
        <v>135108</v>
      </c>
      <c r="F56" s="32" t="s">
        <v>155</v>
      </c>
      <c r="G56" s="32" t="s">
        <v>156</v>
      </c>
      <c r="H56" s="32">
        <v>267</v>
      </c>
      <c r="I56" s="48">
        <v>26.083333333333332</v>
      </c>
      <c r="J56" s="30">
        <v>82.7</v>
      </c>
      <c r="K56" s="30">
        <f t="shared" si="2"/>
        <v>41.35</v>
      </c>
      <c r="L56" s="30">
        <f t="shared" si="4"/>
        <v>67.43333333333334</v>
      </c>
      <c r="M56" s="35">
        <v>3</v>
      </c>
      <c r="N56" s="30" t="s">
        <v>23</v>
      </c>
      <c r="O56" s="32" t="s">
        <v>161</v>
      </c>
    </row>
    <row r="57" spans="1:15" s="1" customFormat="1" ht="19.5" customHeight="1">
      <c r="A57" s="29">
        <v>54</v>
      </c>
      <c r="B57" s="30" t="s">
        <v>152</v>
      </c>
      <c r="C57" s="32" t="s">
        <v>162</v>
      </c>
      <c r="D57" s="32" t="s">
        <v>163</v>
      </c>
      <c r="E57" s="33">
        <v>135102</v>
      </c>
      <c r="F57" s="32" t="s">
        <v>155</v>
      </c>
      <c r="G57" s="32" t="s">
        <v>164</v>
      </c>
      <c r="H57" s="32">
        <v>353</v>
      </c>
      <c r="I57" s="48">
        <v>33.583333333333336</v>
      </c>
      <c r="J57" s="30">
        <v>81.2</v>
      </c>
      <c r="K57" s="30">
        <f t="shared" si="2"/>
        <v>40.6</v>
      </c>
      <c r="L57" s="30">
        <f t="shared" si="4"/>
        <v>74.18333333333334</v>
      </c>
      <c r="M57" s="35">
        <v>1</v>
      </c>
      <c r="N57" s="30" t="s">
        <v>23</v>
      </c>
      <c r="O57" s="32"/>
    </row>
    <row r="58" spans="1:15" s="1" customFormat="1" ht="21.75" customHeight="1">
      <c r="A58" s="29">
        <v>55</v>
      </c>
      <c r="B58" s="30" t="s">
        <v>152</v>
      </c>
      <c r="C58" s="32" t="s">
        <v>165</v>
      </c>
      <c r="D58" s="32" t="s">
        <v>166</v>
      </c>
      <c r="E58" s="33">
        <v>135102</v>
      </c>
      <c r="F58" s="32" t="s">
        <v>155</v>
      </c>
      <c r="G58" s="32" t="s">
        <v>164</v>
      </c>
      <c r="H58" s="32">
        <v>326</v>
      </c>
      <c r="I58" s="48">
        <v>31.125</v>
      </c>
      <c r="J58" s="30">
        <v>72.6</v>
      </c>
      <c r="K58" s="30">
        <f t="shared" si="2"/>
        <v>36.3</v>
      </c>
      <c r="L58" s="30">
        <f t="shared" si="4"/>
        <v>67.425</v>
      </c>
      <c r="M58" s="35">
        <v>2</v>
      </c>
      <c r="N58" s="30" t="s">
        <v>23</v>
      </c>
      <c r="O58" s="32" t="s">
        <v>28</v>
      </c>
    </row>
    <row r="59" spans="1:15" s="1" customFormat="1" ht="19.5" customHeight="1">
      <c r="A59" s="29">
        <v>56</v>
      </c>
      <c r="B59" s="30" t="s">
        <v>152</v>
      </c>
      <c r="C59" s="32" t="s">
        <v>167</v>
      </c>
      <c r="D59" s="32" t="s">
        <v>168</v>
      </c>
      <c r="E59" s="33">
        <v>135105</v>
      </c>
      <c r="F59" s="32" t="s">
        <v>155</v>
      </c>
      <c r="G59" s="32" t="s">
        <v>164</v>
      </c>
      <c r="H59" s="32">
        <v>296</v>
      </c>
      <c r="I59" s="48">
        <v>29.041666666666664</v>
      </c>
      <c r="J59" s="30">
        <v>75.3</v>
      </c>
      <c r="K59" s="30">
        <f t="shared" si="2"/>
        <v>37.65</v>
      </c>
      <c r="L59" s="30">
        <f t="shared" si="4"/>
        <v>66.69166666666666</v>
      </c>
      <c r="M59" s="35">
        <v>3</v>
      </c>
      <c r="N59" s="30" t="s">
        <v>23</v>
      </c>
      <c r="O59" s="32" t="s">
        <v>28</v>
      </c>
    </row>
    <row r="60" spans="1:15" s="1" customFormat="1" ht="19.5" customHeight="1">
      <c r="A60" s="29">
        <v>57</v>
      </c>
      <c r="B60" s="30" t="s">
        <v>169</v>
      </c>
      <c r="C60" s="32" t="s">
        <v>170</v>
      </c>
      <c r="D60" s="32" t="s">
        <v>171</v>
      </c>
      <c r="E60" s="33">
        <v>135105</v>
      </c>
      <c r="F60" s="32" t="s">
        <v>118</v>
      </c>
      <c r="G60" s="32" t="s">
        <v>172</v>
      </c>
      <c r="H60" s="32">
        <v>329</v>
      </c>
      <c r="I60" s="48">
        <v>31.458333333333336</v>
      </c>
      <c r="J60" s="30">
        <v>87.92</v>
      </c>
      <c r="K60" s="30">
        <f t="shared" si="2"/>
        <v>43.96</v>
      </c>
      <c r="L60" s="30">
        <f t="shared" si="4"/>
        <v>75.41833333333334</v>
      </c>
      <c r="M60" s="35">
        <v>1</v>
      </c>
      <c r="N60" s="30" t="s">
        <v>23</v>
      </c>
      <c r="O60" s="32" t="s">
        <v>161</v>
      </c>
    </row>
    <row r="61" spans="1:15" s="1" customFormat="1" ht="19.5" customHeight="1">
      <c r="A61" s="29"/>
      <c r="B61" s="30"/>
      <c r="C61" s="34"/>
      <c r="D61" s="30"/>
      <c r="E61" s="33"/>
      <c r="F61" s="30"/>
      <c r="G61" s="34"/>
      <c r="H61" s="35"/>
      <c r="I61" s="49"/>
      <c r="J61" s="30"/>
      <c r="K61" s="30"/>
      <c r="L61" s="30"/>
      <c r="M61" s="35"/>
      <c r="N61" s="30"/>
      <c r="O61" s="30"/>
    </row>
    <row r="62" spans="1:15" s="1" customFormat="1" ht="19.5" customHeight="1">
      <c r="A62" s="29"/>
      <c r="B62" s="30"/>
      <c r="C62" s="34"/>
      <c r="D62" s="30"/>
      <c r="E62" s="33"/>
      <c r="F62" s="30"/>
      <c r="G62" s="34"/>
      <c r="H62" s="35"/>
      <c r="I62" s="49"/>
      <c r="J62" s="30"/>
      <c r="K62" s="30"/>
      <c r="L62" s="30"/>
      <c r="M62" s="35"/>
      <c r="N62" s="30"/>
      <c r="O62" s="30"/>
    </row>
    <row r="63" spans="1:15" ht="24" customHeight="1">
      <c r="A63" s="36" t="s">
        <v>173</v>
      </c>
      <c r="B63" s="36"/>
      <c r="C63" s="37"/>
      <c r="D63" s="36"/>
      <c r="E63" s="36"/>
      <c r="F63" s="36"/>
      <c r="G63" s="36"/>
      <c r="H63" s="36"/>
      <c r="I63" s="50"/>
      <c r="J63" s="36"/>
      <c r="K63" s="36"/>
      <c r="L63" s="36"/>
      <c r="M63" s="36"/>
      <c r="N63" s="36"/>
      <c r="O63" s="51"/>
    </row>
    <row r="64" spans="8:15" ht="14.25">
      <c r="H64" s="38"/>
      <c r="I64" s="52"/>
      <c r="J64" s="53"/>
      <c r="K64" s="53"/>
      <c r="L64" s="53"/>
      <c r="M64" s="54"/>
      <c r="N64" s="55"/>
      <c r="O64" s="51"/>
    </row>
    <row r="65" spans="8:15" ht="14.25">
      <c r="H65" s="38"/>
      <c r="I65" s="52"/>
      <c r="J65" s="56"/>
      <c r="K65" s="53"/>
      <c r="L65" s="53"/>
      <c r="M65" s="54"/>
      <c r="N65" s="55"/>
      <c r="O65" s="57"/>
    </row>
    <row r="66" spans="8:15" ht="14.25">
      <c r="H66" s="38"/>
      <c r="I66" s="52"/>
      <c r="J66" s="53"/>
      <c r="K66" s="53"/>
      <c r="L66" s="53"/>
      <c r="M66" s="54"/>
      <c r="N66" s="55"/>
      <c r="O66" s="58"/>
    </row>
    <row r="67" spans="8:15" ht="14.25">
      <c r="H67" s="38"/>
      <c r="I67" s="52"/>
      <c r="J67" s="53"/>
      <c r="K67" s="53"/>
      <c r="L67" s="53"/>
      <c r="M67" s="54"/>
      <c r="N67" s="55"/>
      <c r="O67" s="51"/>
    </row>
    <row r="68" spans="8:15" ht="14.25">
      <c r="H68" s="38"/>
      <c r="I68" s="52"/>
      <c r="J68" s="53"/>
      <c r="K68" s="53"/>
      <c r="L68" s="53"/>
      <c r="M68" s="54"/>
      <c r="N68" s="55"/>
      <c r="O68" s="51"/>
    </row>
    <row r="69" spans="8:15" ht="14.25">
      <c r="H69" s="38"/>
      <c r="I69" s="52"/>
      <c r="J69" s="53"/>
      <c r="K69" s="53"/>
      <c r="L69" s="53"/>
      <c r="M69" s="54"/>
      <c r="N69" s="55"/>
      <c r="O69" s="51"/>
    </row>
    <row r="70" spans="8:15" ht="14.25">
      <c r="H70" s="38"/>
      <c r="I70" s="52"/>
      <c r="J70" s="53"/>
      <c r="K70" s="53"/>
      <c r="L70" s="53"/>
      <c r="M70" s="54"/>
      <c r="N70" s="55"/>
      <c r="O70" s="58"/>
    </row>
    <row r="71" spans="8:15" ht="14.25">
      <c r="H71" s="38"/>
      <c r="I71" s="52"/>
      <c r="J71" s="53"/>
      <c r="K71" s="53"/>
      <c r="L71" s="53"/>
      <c r="M71" s="54"/>
      <c r="N71" s="55"/>
      <c r="O71" s="51"/>
    </row>
    <row r="72" spans="8:15" ht="14.25">
      <c r="H72" s="38"/>
      <c r="I72" s="52"/>
      <c r="J72" s="53"/>
      <c r="K72" s="53"/>
      <c r="L72" s="53"/>
      <c r="M72" s="54"/>
      <c r="N72" s="55"/>
      <c r="O72" s="51"/>
    </row>
    <row r="73" spans="8:15" ht="14.25">
      <c r="H73" s="38"/>
      <c r="I73" s="52"/>
      <c r="J73" s="56"/>
      <c r="K73" s="53"/>
      <c r="L73" s="53"/>
      <c r="M73" s="54"/>
      <c r="N73" s="55"/>
      <c r="O73" s="57"/>
    </row>
    <row r="74" spans="8:15" ht="14.25">
      <c r="H74" s="38"/>
      <c r="I74" s="52"/>
      <c r="J74" s="56"/>
      <c r="K74" s="53"/>
      <c r="L74" s="53"/>
      <c r="M74" s="54"/>
      <c r="N74" s="55"/>
      <c r="O74" s="57"/>
    </row>
    <row r="75" spans="8:15" ht="14.25">
      <c r="H75" s="38"/>
      <c r="I75" s="52"/>
      <c r="J75" s="56"/>
      <c r="K75" s="53"/>
      <c r="L75" s="53"/>
      <c r="M75" s="54"/>
      <c r="N75" s="55"/>
      <c r="O75" s="57"/>
    </row>
    <row r="76" spans="8:15" ht="14.25">
      <c r="H76" s="38"/>
      <c r="I76" s="52"/>
      <c r="J76" s="56"/>
      <c r="K76" s="53"/>
      <c r="L76" s="53"/>
      <c r="M76" s="54"/>
      <c r="N76" s="55"/>
      <c r="O76" s="57"/>
    </row>
    <row r="77" spans="8:15" ht="14.25">
      <c r="H77" s="38"/>
      <c r="I77" s="52"/>
      <c r="J77" s="56"/>
      <c r="K77" s="53"/>
      <c r="L77" s="53"/>
      <c r="M77" s="54"/>
      <c r="N77" s="55"/>
      <c r="O77" s="57"/>
    </row>
    <row r="78" spans="8:15" ht="14.25">
      <c r="H78" s="38"/>
      <c r="I78" s="52"/>
      <c r="J78" s="56"/>
      <c r="K78" s="53"/>
      <c r="L78" s="53"/>
      <c r="M78" s="54"/>
      <c r="N78" s="55"/>
      <c r="O78" s="57"/>
    </row>
    <row r="79" spans="8:15" ht="14.25">
      <c r="H79" s="38"/>
      <c r="I79" s="52"/>
      <c r="J79" s="56"/>
      <c r="K79" s="53"/>
      <c r="L79" s="53"/>
      <c r="M79" s="54"/>
      <c r="N79" s="55"/>
      <c r="O79" s="57"/>
    </row>
    <row r="80" spans="8:15" ht="14.25">
      <c r="H80" s="38"/>
      <c r="I80" s="52"/>
      <c r="J80" s="56"/>
      <c r="K80" s="53"/>
      <c r="L80" s="53"/>
      <c r="M80" s="54"/>
      <c r="N80" s="55"/>
      <c r="O80" s="57"/>
    </row>
    <row r="81" spans="8:15" ht="14.25">
      <c r="H81" s="38"/>
      <c r="I81" s="52"/>
      <c r="J81" s="56"/>
      <c r="K81" s="53"/>
      <c r="L81" s="53"/>
      <c r="M81" s="54"/>
      <c r="N81" s="55"/>
      <c r="O81" s="57"/>
    </row>
    <row r="82" spans="8:15" ht="14.25">
      <c r="H82" s="38"/>
      <c r="I82" s="52"/>
      <c r="J82" s="56"/>
      <c r="K82" s="53"/>
      <c r="L82" s="53"/>
      <c r="M82" s="54"/>
      <c r="N82" s="55"/>
      <c r="O82" s="57"/>
    </row>
    <row r="83" spans="8:15" ht="14.25">
      <c r="H83" s="38"/>
      <c r="I83" s="52"/>
      <c r="J83" s="56"/>
      <c r="K83" s="53"/>
      <c r="L83" s="53"/>
      <c r="M83" s="54"/>
      <c r="N83" s="55"/>
      <c r="O83" s="57"/>
    </row>
    <row r="84" spans="8:15" ht="14.25">
      <c r="H84" s="38"/>
      <c r="I84" s="52"/>
      <c r="J84" s="56"/>
      <c r="K84" s="53"/>
      <c r="L84" s="53"/>
      <c r="M84" s="54"/>
      <c r="N84" s="55"/>
      <c r="O84" s="57"/>
    </row>
    <row r="85" spans="8:15" ht="14.25">
      <c r="H85" s="38"/>
      <c r="I85" s="52"/>
      <c r="J85" s="56"/>
      <c r="K85" s="53"/>
      <c r="L85" s="53"/>
      <c r="M85" s="54"/>
      <c r="N85" s="55"/>
      <c r="O85" s="57"/>
    </row>
    <row r="86" spans="8:15" ht="14.25">
      <c r="H86" s="38"/>
      <c r="I86" s="52"/>
      <c r="J86" s="56"/>
      <c r="K86" s="53"/>
      <c r="L86" s="53"/>
      <c r="M86" s="54"/>
      <c r="N86" s="55"/>
      <c r="O86" s="57"/>
    </row>
    <row r="87" spans="8:15" ht="14.25">
      <c r="H87" s="38"/>
      <c r="I87" s="52"/>
      <c r="J87" s="56"/>
      <c r="K87" s="53"/>
      <c r="L87" s="53"/>
      <c r="M87" s="54"/>
      <c r="N87" s="55"/>
      <c r="O87" s="57"/>
    </row>
    <row r="88" spans="8:15" ht="14.25">
      <c r="H88" s="38"/>
      <c r="I88" s="52"/>
      <c r="J88" s="56"/>
      <c r="K88" s="53"/>
      <c r="L88" s="53"/>
      <c r="M88" s="54"/>
      <c r="N88" s="55"/>
      <c r="O88" s="57"/>
    </row>
    <row r="89" spans="8:15" ht="14.25">
      <c r="H89" s="38"/>
      <c r="I89" s="52"/>
      <c r="J89" s="56"/>
      <c r="K89" s="53"/>
      <c r="L89" s="53"/>
      <c r="M89" s="54"/>
      <c r="N89" s="55"/>
      <c r="O89" s="57"/>
    </row>
    <row r="90" spans="8:15" ht="14.25">
      <c r="H90" s="38"/>
      <c r="I90" s="52"/>
      <c r="J90" s="56"/>
      <c r="K90" s="53"/>
      <c r="L90" s="53"/>
      <c r="M90" s="54"/>
      <c r="N90" s="55"/>
      <c r="O90" s="57"/>
    </row>
    <row r="91" spans="8:15" ht="14.25">
      <c r="H91" s="38"/>
      <c r="I91" s="52"/>
      <c r="J91" s="56"/>
      <c r="K91" s="53"/>
      <c r="L91" s="53"/>
      <c r="M91" s="54"/>
      <c r="N91" s="55"/>
      <c r="O91" s="57"/>
    </row>
    <row r="92" spans="8:15" ht="14.25">
      <c r="H92" s="38"/>
      <c r="I92" s="52"/>
      <c r="J92" s="59"/>
      <c r="K92" s="59"/>
      <c r="L92" s="59"/>
      <c r="M92" s="54"/>
      <c r="N92" s="60"/>
      <c r="O92" s="51"/>
    </row>
    <row r="93" spans="8:15" ht="14.25">
      <c r="H93" s="38"/>
      <c r="I93" s="52"/>
      <c r="J93" s="59"/>
      <c r="K93" s="59"/>
      <c r="L93" s="59"/>
      <c r="M93" s="54"/>
      <c r="N93" s="60"/>
      <c r="O93" s="51"/>
    </row>
    <row r="94" spans="8:15" ht="14.25">
      <c r="H94" s="38"/>
      <c r="I94" s="52"/>
      <c r="J94" s="59"/>
      <c r="K94" s="59"/>
      <c r="L94" s="59"/>
      <c r="M94" s="54"/>
      <c r="N94" s="60"/>
      <c r="O94" s="51"/>
    </row>
    <row r="95" spans="8:15" ht="14.25">
      <c r="H95" s="38"/>
      <c r="I95" s="52"/>
      <c r="J95" s="59"/>
      <c r="K95" s="59"/>
      <c r="L95" s="59"/>
      <c r="M95" s="54"/>
      <c r="N95" s="60"/>
      <c r="O95" s="51"/>
    </row>
    <row r="96" spans="8:15" ht="14.25">
      <c r="H96" s="38"/>
      <c r="I96" s="52"/>
      <c r="J96" s="59"/>
      <c r="K96" s="59"/>
      <c r="L96" s="59"/>
      <c r="M96" s="54"/>
      <c r="N96" s="60"/>
      <c r="O96" s="51"/>
    </row>
    <row r="97" spans="8:15" ht="14.25">
      <c r="H97" s="38"/>
      <c r="I97" s="52"/>
      <c r="J97" s="59"/>
      <c r="K97" s="59"/>
      <c r="L97" s="59"/>
      <c r="M97" s="54"/>
      <c r="N97" s="55"/>
      <c r="O97" s="51"/>
    </row>
    <row r="98" spans="8:15" ht="14.25">
      <c r="H98" s="38"/>
      <c r="I98" s="52"/>
      <c r="J98" s="59"/>
      <c r="K98" s="59"/>
      <c r="L98" s="59"/>
      <c r="M98" s="54"/>
      <c r="N98" s="55"/>
      <c r="O98" s="51"/>
    </row>
    <row r="99" spans="8:15" ht="14.25">
      <c r="H99" s="38"/>
      <c r="I99" s="52"/>
      <c r="J99" s="59"/>
      <c r="K99" s="59"/>
      <c r="L99" s="59"/>
      <c r="M99" s="54"/>
      <c r="N99" s="55"/>
      <c r="O99" s="51"/>
    </row>
    <row r="100" spans="8:15" ht="14.25">
      <c r="H100" s="38"/>
      <c r="I100" s="52"/>
      <c r="J100" s="59"/>
      <c r="K100" s="59"/>
      <c r="L100" s="59"/>
      <c r="M100" s="54"/>
      <c r="N100" s="60"/>
      <c r="O100" s="51"/>
    </row>
    <row r="101" spans="8:15" ht="14.25">
      <c r="H101" s="38"/>
      <c r="I101" s="52"/>
      <c r="J101" s="61"/>
      <c r="K101" s="59"/>
      <c r="L101" s="59"/>
      <c r="M101" s="54"/>
      <c r="N101" s="60"/>
      <c r="O101" s="57"/>
    </row>
    <row r="102" spans="8:15" ht="14.25">
      <c r="H102" s="38"/>
      <c r="I102" s="52"/>
      <c r="J102" s="59"/>
      <c r="K102" s="59"/>
      <c r="L102" s="59"/>
      <c r="M102" s="54"/>
      <c r="N102" s="60"/>
      <c r="O102" s="51"/>
    </row>
    <row r="103" spans="8:15" ht="14.25">
      <c r="H103" s="38"/>
      <c r="I103" s="52"/>
      <c r="J103" s="59"/>
      <c r="K103" s="59"/>
      <c r="L103" s="59"/>
      <c r="M103" s="54"/>
      <c r="N103" s="60"/>
      <c r="O103" s="51"/>
    </row>
    <row r="104" spans="8:15" ht="14.25">
      <c r="H104" s="38"/>
      <c r="I104" s="52"/>
      <c r="J104" s="59"/>
      <c r="K104" s="59"/>
      <c r="L104" s="59"/>
      <c r="M104" s="54"/>
      <c r="N104" s="60"/>
      <c r="O104" s="51"/>
    </row>
    <row r="105" spans="8:15" ht="14.25">
      <c r="H105" s="38"/>
      <c r="I105" s="52"/>
      <c r="J105" s="59"/>
      <c r="K105" s="59"/>
      <c r="L105" s="59"/>
      <c r="M105" s="54"/>
      <c r="N105" s="60"/>
      <c r="O105" s="51"/>
    </row>
    <row r="106" spans="8:15" ht="14.25">
      <c r="H106" s="38"/>
      <c r="I106" s="52"/>
      <c r="J106" s="59"/>
      <c r="K106" s="59"/>
      <c r="L106" s="59"/>
      <c r="M106" s="54"/>
      <c r="N106" s="60"/>
      <c r="O106" s="51"/>
    </row>
    <row r="107" spans="8:15" ht="14.25">
      <c r="H107" s="38"/>
      <c r="I107" s="52"/>
      <c r="J107" s="59"/>
      <c r="K107" s="59"/>
      <c r="L107" s="59"/>
      <c r="M107" s="54"/>
      <c r="N107" s="60"/>
      <c r="O107" s="51"/>
    </row>
    <row r="108" spans="8:15" ht="14.25">
      <c r="H108" s="38"/>
      <c r="I108" s="52"/>
      <c r="J108" s="61"/>
      <c r="K108" s="59"/>
      <c r="L108" s="59"/>
      <c r="M108" s="54"/>
      <c r="N108" s="60"/>
      <c r="O108" s="57"/>
    </row>
    <row r="109" spans="8:15" ht="14.25">
      <c r="H109" s="38"/>
      <c r="I109" s="52"/>
      <c r="J109" s="61"/>
      <c r="K109" s="59"/>
      <c r="L109" s="59"/>
      <c r="M109" s="54"/>
      <c r="N109" s="60"/>
      <c r="O109" s="57"/>
    </row>
    <row r="110" spans="8:15" ht="14.25">
      <c r="H110" s="38"/>
      <c r="I110" s="52"/>
      <c r="J110" s="59"/>
      <c r="K110" s="59"/>
      <c r="L110" s="59"/>
      <c r="M110" s="54"/>
      <c r="N110" s="60"/>
      <c r="O110" s="51"/>
    </row>
    <row r="111" spans="8:15" ht="14.25">
      <c r="H111" s="38"/>
      <c r="I111" s="52"/>
      <c r="J111" s="59"/>
      <c r="K111" s="59"/>
      <c r="L111" s="59"/>
      <c r="M111" s="54"/>
      <c r="N111" s="60"/>
      <c r="O111" s="51"/>
    </row>
    <row r="112" spans="8:15" ht="14.25">
      <c r="H112" s="38"/>
      <c r="I112" s="52"/>
      <c r="J112" s="61"/>
      <c r="K112" s="59"/>
      <c r="L112" s="59"/>
      <c r="M112" s="54"/>
      <c r="N112" s="60"/>
      <c r="O112" s="57"/>
    </row>
    <row r="113" spans="8:15" ht="14.25">
      <c r="H113" s="38"/>
      <c r="I113" s="52"/>
      <c r="J113" s="59"/>
      <c r="K113" s="59"/>
      <c r="L113" s="59"/>
      <c r="M113" s="54"/>
      <c r="N113" s="60"/>
      <c r="O113" s="51"/>
    </row>
    <row r="114" spans="8:15" ht="14.25">
      <c r="H114" s="38"/>
      <c r="I114" s="52"/>
      <c r="J114" s="59"/>
      <c r="K114" s="59"/>
      <c r="L114" s="59"/>
      <c r="M114" s="54"/>
      <c r="N114" s="60"/>
      <c r="O114" s="51"/>
    </row>
    <row r="115" spans="8:15" ht="14.25">
      <c r="H115" s="38"/>
      <c r="I115" s="52"/>
      <c r="J115" s="59"/>
      <c r="K115" s="59"/>
      <c r="L115" s="59"/>
      <c r="M115" s="54"/>
      <c r="N115" s="60"/>
      <c r="O115" s="51"/>
    </row>
  </sheetData>
  <sheetProtection/>
  <mergeCells count="15">
    <mergeCell ref="A1:O1"/>
    <mergeCell ref="H2:I2"/>
    <mergeCell ref="J2:K2"/>
    <mergeCell ref="A63:N63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0.66875" bottom="0.7868055555555555" header="0.5902777777777778" footer="0.5111111111111111"/>
  <pageSetup fitToHeight="0" fitToWidth="1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dcterms:created xsi:type="dcterms:W3CDTF">2021-03-18T10:06:59Z</dcterms:created>
  <dcterms:modified xsi:type="dcterms:W3CDTF">2022-04-11T05:06:27Z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8B3930CB261E487CA187A69C19391DD4</vt:lpwstr>
  </property>
</Properties>
</file>