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<sst xmlns="http://schemas.openxmlformats.org/spreadsheetml/2006/main" count="64" uniqueCount="38">
  <si>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r>
      <t xml:space="preserve">  经济管理  </t>
    </r>
    <r>
      <rPr>
        <b/>
        <sz val="16"/>
        <rFont val="宋体"/>
        <family val="0"/>
      </rPr>
      <t>学院2022年硕士研究生招生复试结果（第一志愿上线考生复试）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</si>
  <si>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</si>
  <si>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</si>
  <si>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</si>
  <si>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</si>
  <si>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</si>
  <si>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</si>
  <si>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</si>
  <si>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</si>
  <si>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</si>
  <si>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</si>
  <si>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</si>
  <si>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</si>
  <si>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</si>
  <si>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</si>
  <si>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</si>
  <si>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</si>
  <si>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</si>
  <si>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</si>
  <si>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</si>
  <si>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</si>
  <si>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</si>
  <si>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金融硕士</t>
  </si>
  <si>
    <t>104182025100023</t>
  </si>
  <si>
    <t>宋显蓉</t>
  </si>
  <si>
    <t>合格</t>
  </si>
  <si>
    <t>是</t>
  </si>
  <si>
    <t>全日制（非定向）</t>
  </si>
  <si>
    <t>104182025100018</t>
  </si>
  <si>
    <t>黄建平</t>
  </si>
  <si>
    <t>104182025100027</t>
  </si>
  <si>
    <t>胡明琪</t>
  </si>
  <si>
    <t>104182025100013</t>
  </si>
  <si>
    <t>傅燕棚</t>
  </si>
  <si>
    <t>104182025100001</t>
  </si>
  <si>
    <t>迟心然</t>
  </si>
  <si>
    <t>104182025100015</t>
  </si>
  <si>
    <t>罗丽珍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</si>
</sst>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90" zoomScaleNormal="90" workbookViewId="0" topLeftCell="A1">
      <selection activeCell="V7" sqref="V7"/>
    </sheetView>
  </sheetViews>
  <sheetFormatPr defaultColWidth="9.00390625" defaultRowHeight="14.25"/>
  <cols>
    <col min="1" max="1" width="9.625" style="2" customWidth="1"/>
    <col min="2" max="2" width="15.00390625" style="0" customWidth="1"/>
    <col min="3" max="3" width="7.25390625" style="0" customWidth="1"/>
    <col min="4" max="4" width="5.625" style="0" customWidth="1"/>
    <col min="5" max="5" width="11.50390625" style="0" customWidth="1"/>
    <col min="6" max="6" width="10.875" style="0" customWidth="1"/>
    <col min="7" max="7" width="9.625" style="3" customWidth="1"/>
    <col min="8" max="8" width="14.00390625" style="3" customWidth="1"/>
    <col min="9" max="9" width="8.00390625" style="0" customWidth="1"/>
    <col min="10" max="13" width="6.375" style="0" customWidth="1"/>
    <col min="14" max="14" width="5.25390625" style="0" customWidth="1"/>
    <col min="15" max="15" width="4.625" style="0" customWidth="1"/>
    <col min="16" max="16" width="4.875" style="0" customWidth="1"/>
    <col min="17" max="17" width="11.125" style="0" customWidth="1"/>
    <col min="18" max="18" width="7.25390625" style="0" customWidth="1"/>
    <col min="19" max="19" width="5.125" style="0" customWidth="1"/>
    <col min="20" max="20" width="10.50390625" style="0" customWidth="1"/>
  </cols>
  <sheetData>
    <row r="1" spans="1:20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8"/>
      <c r="H2" s="8"/>
      <c r="I2" s="1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19" t="s">
        <v>17</v>
      </c>
    </row>
    <row r="3" spans="1:20" ht="55.5" customHeight="1">
      <c r="A3" s="9"/>
      <c r="B3" s="10"/>
      <c r="C3" s="10"/>
      <c r="D3" s="10"/>
      <c r="E3" s="11" t="s">
        <v>18</v>
      </c>
      <c r="F3" s="11" t="s">
        <v>19</v>
      </c>
      <c r="G3" s="11" t="s">
        <v>20</v>
      </c>
      <c r="H3" s="11" t="s">
        <v>21</v>
      </c>
      <c r="I3" s="17"/>
      <c r="J3" s="10"/>
      <c r="K3" s="10"/>
      <c r="L3" s="10"/>
      <c r="M3" s="10"/>
      <c r="N3" s="10"/>
      <c r="O3" s="10"/>
      <c r="P3" s="10"/>
      <c r="Q3" s="10"/>
      <c r="R3" s="10"/>
      <c r="S3" s="10"/>
      <c r="T3" s="20"/>
    </row>
    <row r="4" spans="1:20" ht="34.5" customHeight="1">
      <c r="A4" s="10" t="s">
        <v>22</v>
      </c>
      <c r="B4" s="12" t="s">
        <v>23</v>
      </c>
      <c r="C4" s="12" t="s">
        <v>24</v>
      </c>
      <c r="D4" s="12">
        <v>422</v>
      </c>
      <c r="E4" s="13">
        <v>40</v>
      </c>
      <c r="F4" s="14">
        <v>88.4</v>
      </c>
      <c r="G4" s="15">
        <v>89</v>
      </c>
      <c r="H4" s="15">
        <f aca="true" t="shared" si="0" ref="H4:H9">E4+F4+G4</f>
        <v>217.4</v>
      </c>
      <c r="I4" s="18">
        <f aca="true" t="shared" si="1" ref="I4:I9">D4/5*0.7+H4/2.5*0.3</f>
        <v>85.168</v>
      </c>
      <c r="J4" s="10"/>
      <c r="K4" s="10"/>
      <c r="L4" s="10"/>
      <c r="M4" s="10"/>
      <c r="N4" s="10" t="s">
        <v>25</v>
      </c>
      <c r="O4" s="10">
        <v>1</v>
      </c>
      <c r="P4" s="10" t="s">
        <v>26</v>
      </c>
      <c r="Q4" s="21" t="s">
        <v>27</v>
      </c>
      <c r="R4" s="10"/>
      <c r="S4" s="10" t="s">
        <v>26</v>
      </c>
      <c r="T4" s="20"/>
    </row>
    <row r="5" spans="1:20" ht="34.5" customHeight="1">
      <c r="A5" s="10" t="s">
        <v>22</v>
      </c>
      <c r="B5" s="12" t="s">
        <v>28</v>
      </c>
      <c r="C5" s="12" t="s">
        <v>29</v>
      </c>
      <c r="D5" s="12">
        <v>425</v>
      </c>
      <c r="E5" s="13">
        <v>39</v>
      </c>
      <c r="F5" s="14">
        <v>87</v>
      </c>
      <c r="G5" s="15">
        <v>84.2</v>
      </c>
      <c r="H5" s="15">
        <f t="shared" si="0"/>
        <v>210.2</v>
      </c>
      <c r="I5" s="18">
        <f t="shared" si="1"/>
        <v>84.72399999999999</v>
      </c>
      <c r="J5" s="10"/>
      <c r="K5" s="10"/>
      <c r="L5" s="10"/>
      <c r="M5" s="10"/>
      <c r="N5" s="10" t="s">
        <v>25</v>
      </c>
      <c r="O5" s="10">
        <v>2</v>
      </c>
      <c r="P5" s="10" t="s">
        <v>26</v>
      </c>
      <c r="Q5" s="21" t="s">
        <v>27</v>
      </c>
      <c r="R5" s="10"/>
      <c r="S5" s="10" t="s">
        <v>26</v>
      </c>
      <c r="T5" s="20"/>
    </row>
    <row r="6" spans="1:20" ht="34.5" customHeight="1">
      <c r="A6" s="10" t="s">
        <v>22</v>
      </c>
      <c r="B6" s="12" t="s">
        <v>30</v>
      </c>
      <c r="C6" s="12" t="s">
        <v>31</v>
      </c>
      <c r="D6" s="12">
        <v>411</v>
      </c>
      <c r="E6" s="13">
        <v>40</v>
      </c>
      <c r="F6" s="14">
        <v>89.8</v>
      </c>
      <c r="G6" s="15">
        <v>87.8</v>
      </c>
      <c r="H6" s="15">
        <f t="shared" si="0"/>
        <v>217.60000000000002</v>
      </c>
      <c r="I6" s="18">
        <f t="shared" si="1"/>
        <v>83.652</v>
      </c>
      <c r="J6" s="10"/>
      <c r="K6" s="10"/>
      <c r="L6" s="10"/>
      <c r="M6" s="10"/>
      <c r="N6" s="10" t="s">
        <v>25</v>
      </c>
      <c r="O6" s="10">
        <v>3</v>
      </c>
      <c r="P6" s="10" t="s">
        <v>26</v>
      </c>
      <c r="Q6" s="21" t="s">
        <v>27</v>
      </c>
      <c r="R6" s="10"/>
      <c r="S6" s="10" t="s">
        <v>26</v>
      </c>
      <c r="T6" s="20"/>
    </row>
    <row r="7" spans="1:20" ht="34.5" customHeight="1">
      <c r="A7" s="10" t="s">
        <v>22</v>
      </c>
      <c r="B7" s="12" t="s">
        <v>32</v>
      </c>
      <c r="C7" s="12" t="s">
        <v>33</v>
      </c>
      <c r="D7" s="12">
        <v>397</v>
      </c>
      <c r="E7" s="13">
        <v>36.5</v>
      </c>
      <c r="F7" s="14">
        <v>90.8</v>
      </c>
      <c r="G7" s="15">
        <v>87.2</v>
      </c>
      <c r="H7" s="15">
        <f t="shared" si="0"/>
        <v>214.5</v>
      </c>
      <c r="I7" s="18">
        <f t="shared" si="1"/>
        <v>81.32</v>
      </c>
      <c r="J7" s="10"/>
      <c r="K7" s="10"/>
      <c r="L7" s="10"/>
      <c r="M7" s="10"/>
      <c r="N7" s="10" t="s">
        <v>25</v>
      </c>
      <c r="O7" s="10">
        <v>4</v>
      </c>
      <c r="P7" s="10" t="s">
        <v>26</v>
      </c>
      <c r="Q7" s="21" t="s">
        <v>27</v>
      </c>
      <c r="R7" s="10"/>
      <c r="S7" s="10" t="s">
        <v>26</v>
      </c>
      <c r="T7" s="20"/>
    </row>
    <row r="8" spans="1:20" ht="34.5" customHeight="1">
      <c r="A8" s="10" t="s">
        <v>22</v>
      </c>
      <c r="B8" s="12" t="s">
        <v>34</v>
      </c>
      <c r="C8" s="12" t="s">
        <v>35</v>
      </c>
      <c r="D8" s="12">
        <v>376</v>
      </c>
      <c r="E8" s="13">
        <v>39.5</v>
      </c>
      <c r="F8" s="14">
        <v>90.6</v>
      </c>
      <c r="G8" s="15">
        <v>88</v>
      </c>
      <c r="H8" s="15">
        <f t="shared" si="0"/>
        <v>218.1</v>
      </c>
      <c r="I8" s="18">
        <f t="shared" si="1"/>
        <v>78.812</v>
      </c>
      <c r="J8" s="10"/>
      <c r="K8" s="10"/>
      <c r="L8" s="10"/>
      <c r="M8" s="10"/>
      <c r="N8" s="10" t="s">
        <v>25</v>
      </c>
      <c r="O8" s="10">
        <v>5</v>
      </c>
      <c r="P8" s="10" t="s">
        <v>26</v>
      </c>
      <c r="Q8" s="21" t="s">
        <v>27</v>
      </c>
      <c r="R8" s="10"/>
      <c r="S8" s="10" t="s">
        <v>26</v>
      </c>
      <c r="T8" s="22"/>
    </row>
    <row r="9" spans="1:20" ht="34.5" customHeight="1">
      <c r="A9" s="10" t="s">
        <v>22</v>
      </c>
      <c r="B9" s="12" t="s">
        <v>36</v>
      </c>
      <c r="C9" s="12" t="s">
        <v>37</v>
      </c>
      <c r="D9" s="12">
        <v>377</v>
      </c>
      <c r="E9" s="13">
        <v>44</v>
      </c>
      <c r="F9" s="14">
        <v>85</v>
      </c>
      <c r="G9" s="15">
        <v>87.2</v>
      </c>
      <c r="H9" s="15">
        <f t="shared" si="0"/>
        <v>216.2</v>
      </c>
      <c r="I9" s="18">
        <f t="shared" si="1"/>
        <v>78.72399999999999</v>
      </c>
      <c r="J9" s="10"/>
      <c r="K9" s="10"/>
      <c r="L9" s="10"/>
      <c r="M9" s="10"/>
      <c r="N9" s="10" t="s">
        <v>25</v>
      </c>
      <c r="O9" s="10">
        <v>6</v>
      </c>
      <c r="P9" s="10" t="s">
        <v>26</v>
      </c>
      <c r="Q9" s="21" t="s">
        <v>27</v>
      </c>
      <c r="R9" s="10"/>
      <c r="S9" s="10" t="s">
        <v>26</v>
      </c>
      <c r="T9" s="22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2022-03-28T03:14:14Z</cp:lastPrinted>
  <dcterms:created xsi:type="dcterms:W3CDTF">2009-04-16T03:14:33Z</dcterms:created>
  <dcterms:modified xsi:type="dcterms:W3CDTF">2022-03-29T00:51:52Z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