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伊犁师范大学2021年硕士研究生复试按批次拟录取汇总表" sheetId="1" r:id="rId1"/>
  </sheets>
  <definedNames>
    <definedName name="_xlnm.Print_Titles" localSheetId="0">'伊犁师范大学2021年硕士研究生复试按批次拟录取汇总表'!$2:$2</definedName>
    <definedName name="_xlnm.Print_Area" localSheetId="0">'伊犁师范大学2021年硕士研究生复试按批次拟录取汇总表'!$A$1:$P$477</definedName>
  </definedNames>
  <calcPr fullCalcOnLoad="1"/>
</workbook>
</file>

<file path=xl/sharedStrings.xml><?xml version="1.0" encoding="utf-8"?>
<sst xmlns="http://schemas.openxmlformats.org/spreadsheetml/2006/main" count="4369" uniqueCount="1121">
  <si>
    <t>伊犁师范大学2021年硕士研究生复试按批次拟录取汇总表</t>
  </si>
  <si>
    <t>序号</t>
  </si>
  <si>
    <t>考生编号
（务必准确填写）</t>
  </si>
  <si>
    <t>姓名</t>
  </si>
  <si>
    <t>学院名称</t>
  </si>
  <si>
    <t>专业
代码</t>
  </si>
  <si>
    <t>专业名称</t>
  </si>
  <si>
    <t>初试成绩总分</t>
  </si>
  <si>
    <t>复试总成绩（满分500，保留小数点后两位）</t>
  </si>
  <si>
    <t>总成绩=初试成绩总分*50%+复试总成绩*50%</t>
  </si>
  <si>
    <t>同等学历加试科目一名称及成绩</t>
  </si>
  <si>
    <t>同等学历加试科目二名称及成绩</t>
  </si>
  <si>
    <t>学位类别</t>
  </si>
  <si>
    <t>培养方式</t>
  </si>
  <si>
    <t>批次</t>
  </si>
  <si>
    <t>是否
拟录取</t>
  </si>
  <si>
    <t>备注</t>
  </si>
  <si>
    <t>107641622000857</t>
  </si>
  <si>
    <t>巩璐兰</t>
  </si>
  <si>
    <t>法学院</t>
  </si>
  <si>
    <t>030101</t>
  </si>
  <si>
    <t>法学理论</t>
  </si>
  <si>
    <t>学硕</t>
  </si>
  <si>
    <t>全日制</t>
  </si>
  <si>
    <t>一志愿</t>
  </si>
  <si>
    <t>是</t>
  </si>
  <si>
    <t>102841210524081</t>
  </si>
  <si>
    <t>张龙江</t>
  </si>
  <si>
    <t>第二次调剂</t>
  </si>
  <si>
    <t>107261341201971</t>
  </si>
  <si>
    <t xml:space="preserve"> 郭小翠</t>
  </si>
  <si>
    <t>106521231062441</t>
  </si>
  <si>
    <t>秦灿</t>
  </si>
  <si>
    <t>106521231062224</t>
  </si>
  <si>
    <t xml:space="preserve"> 张亚州</t>
  </si>
  <si>
    <t>103531210000578</t>
  </si>
  <si>
    <t>赵小佩</t>
  </si>
  <si>
    <t>107641650100418</t>
  </si>
  <si>
    <t>高婕</t>
  </si>
  <si>
    <t>030103</t>
  </si>
  <si>
    <t>宪法学与行政法学</t>
  </si>
  <si>
    <t>107641650100708</t>
  </si>
  <si>
    <r>
      <t>阿米娜</t>
    </r>
    <r>
      <rPr>
        <sz val="14"/>
        <rFont val="Arial"/>
        <family val="2"/>
      </rPr>
      <t>·</t>
    </r>
    <r>
      <rPr>
        <sz val="14"/>
        <rFont val="宋体"/>
        <family val="0"/>
      </rPr>
      <t>艾合麦提</t>
    </r>
  </si>
  <si>
    <t>享受少数民族照顾政策</t>
  </si>
  <si>
    <t>100411202113172</t>
  </si>
  <si>
    <t>温昊</t>
  </si>
  <si>
    <t>第一次调剂</t>
  </si>
  <si>
    <t xml:space="preserve">是 </t>
  </si>
  <si>
    <t>107261621102168</t>
  </si>
  <si>
    <t>张亚楠</t>
  </si>
  <si>
    <t>106521231070549</t>
  </si>
  <si>
    <t xml:space="preserve"> 杜章维</t>
  </si>
  <si>
    <t>106561030106007</t>
  </si>
  <si>
    <t>赵涵巧</t>
  </si>
  <si>
    <t>107261650102993</t>
  </si>
  <si>
    <t>坚冰卓</t>
  </si>
  <si>
    <t>107641650100093</t>
  </si>
  <si>
    <t>宫宁</t>
  </si>
  <si>
    <t>030107</t>
  </si>
  <si>
    <t>经济法学</t>
  </si>
  <si>
    <t>107641650100118</t>
  </si>
  <si>
    <r>
      <t>茹扎</t>
    </r>
    <r>
      <rPr>
        <sz val="14"/>
        <rFont val="Arial"/>
        <family val="2"/>
      </rPr>
      <t>·</t>
    </r>
    <r>
      <rPr>
        <sz val="14"/>
        <rFont val="宋体"/>
        <family val="0"/>
      </rPr>
      <t>吐尔逊</t>
    </r>
  </si>
  <si>
    <t>107641650100147</t>
  </si>
  <si>
    <t>刘贺</t>
  </si>
  <si>
    <t>107641650100591</t>
  </si>
  <si>
    <t>许晶晶</t>
  </si>
  <si>
    <t>107641650100599</t>
  </si>
  <si>
    <t>付雅娇</t>
  </si>
  <si>
    <t>士兵计划</t>
  </si>
  <si>
    <t>107641651400816</t>
  </si>
  <si>
    <t>徐颖</t>
  </si>
  <si>
    <t xml:space="preserve"> 111051021030225</t>
  </si>
  <si>
    <t>卿漕</t>
  </si>
  <si>
    <t>107641650100088</t>
  </si>
  <si>
    <r>
      <t>玛尔哈巴</t>
    </r>
    <r>
      <rPr>
        <sz val="14"/>
        <rFont val="Arial"/>
        <family val="2"/>
      </rPr>
      <t>·</t>
    </r>
    <r>
      <rPr>
        <sz val="14"/>
        <rFont val="宋体"/>
        <family val="0"/>
      </rPr>
      <t>玉苏甫江</t>
    </r>
  </si>
  <si>
    <t>030109</t>
  </si>
  <si>
    <t>国际法学</t>
  </si>
  <si>
    <t xml:space="preserve"> 118321030100138</t>
  </si>
  <si>
    <t>邢忠贺</t>
  </si>
  <si>
    <t>104751030100014</t>
  </si>
  <si>
    <t>马钰</t>
  </si>
  <si>
    <t>100701215116843</t>
  </si>
  <si>
    <t>张逸</t>
  </si>
  <si>
    <t>107641640100030</t>
  </si>
  <si>
    <r>
      <t>哈依纳尔</t>
    </r>
    <r>
      <rPr>
        <sz val="14"/>
        <rFont val="Arial"/>
        <family val="2"/>
      </rPr>
      <t>·</t>
    </r>
    <r>
      <rPr>
        <sz val="14"/>
        <rFont val="宋体"/>
        <family val="0"/>
      </rPr>
      <t>阿布都外斯</t>
    </r>
  </si>
  <si>
    <t>教育科学学院</t>
  </si>
  <si>
    <t>040101</t>
  </si>
  <si>
    <t>教育学原理</t>
  </si>
  <si>
    <t>102001210101353</t>
  </si>
  <si>
    <t>曲燃</t>
  </si>
  <si>
    <t>104751040100773</t>
  </si>
  <si>
    <t>赵冰</t>
  </si>
  <si>
    <t>101831219616630</t>
  </si>
  <si>
    <t>郭兰蕊</t>
  </si>
  <si>
    <t>103451210001437</t>
  </si>
  <si>
    <t>李亚兰</t>
  </si>
  <si>
    <t>101651000001086</t>
  </si>
  <si>
    <t>张立晨</t>
  </si>
  <si>
    <t>103451210001599</t>
  </si>
  <si>
    <t>赵珮凌</t>
  </si>
  <si>
    <t>101661000006590</t>
  </si>
  <si>
    <t>王娜</t>
  </si>
  <si>
    <t>101661000000447</t>
  </si>
  <si>
    <t>迟贺冉</t>
  </si>
  <si>
    <t>040102</t>
  </si>
  <si>
    <t>课程与教学论</t>
  </si>
  <si>
    <t>101081210012517</t>
  </si>
  <si>
    <t>聂海燕</t>
  </si>
  <si>
    <t>102001210100990</t>
  </si>
  <si>
    <t>郎需鑫</t>
  </si>
  <si>
    <t>103701210000149</t>
  </si>
  <si>
    <t>洪刘生</t>
  </si>
  <si>
    <t>105421513102413</t>
  </si>
  <si>
    <t>吴奕</t>
  </si>
  <si>
    <t>103461210008543</t>
  </si>
  <si>
    <t>冯静雅</t>
  </si>
  <si>
    <t>105111104503095</t>
  </si>
  <si>
    <t>徐婷婷</t>
  </si>
  <si>
    <t>103451210001067</t>
  </si>
  <si>
    <t>江亲珍</t>
  </si>
  <si>
    <t>100751054000040</t>
  </si>
  <si>
    <t>李祥宇</t>
  </si>
  <si>
    <t>中国语言文学学院</t>
  </si>
  <si>
    <t>050101</t>
  </si>
  <si>
    <t>文艺学</t>
  </si>
  <si>
    <t>100941285040073</t>
  </si>
  <si>
    <t>李如敬</t>
  </si>
  <si>
    <t>104031050100237</t>
  </si>
  <si>
    <t>杜亚男</t>
  </si>
  <si>
    <t>105421431510146</t>
  </si>
  <si>
    <t>刘亚楠</t>
  </si>
  <si>
    <t>107641650100630</t>
  </si>
  <si>
    <r>
      <t>迪丽乎玛尔</t>
    </r>
    <r>
      <rPr>
        <sz val="14"/>
        <rFont val="Arial"/>
        <family val="2"/>
      </rPr>
      <t>·</t>
    </r>
    <r>
      <rPr>
        <sz val="14"/>
        <rFont val="宋体"/>
        <family val="0"/>
      </rPr>
      <t>尤奴斯</t>
    </r>
  </si>
  <si>
    <t>050102</t>
  </si>
  <si>
    <t>语言学及应用语言学</t>
  </si>
  <si>
    <t>106561050102009</t>
  </si>
  <si>
    <t>赵姗</t>
  </si>
  <si>
    <t>100321050102065</t>
  </si>
  <si>
    <t>李静</t>
  </si>
  <si>
    <t>100521011109637</t>
  </si>
  <si>
    <t>李宁</t>
  </si>
  <si>
    <t>106971211912990</t>
  </si>
  <si>
    <t>王顺宇</t>
  </si>
  <si>
    <t>050103</t>
  </si>
  <si>
    <t>汉语言文字学</t>
  </si>
  <si>
    <t>100751051000139</t>
  </si>
  <si>
    <t>刘伟唯</t>
  </si>
  <si>
    <t>100321050103109</t>
  </si>
  <si>
    <t>王李洁</t>
  </si>
  <si>
    <t>102311050103013</t>
  </si>
  <si>
    <t>齐浩良</t>
  </si>
  <si>
    <t>107641650600770</t>
  </si>
  <si>
    <t>韩金</t>
  </si>
  <si>
    <t>050105</t>
  </si>
  <si>
    <t>中国古代文学</t>
  </si>
  <si>
    <t>103201210004219</t>
  </si>
  <si>
    <t>苏航</t>
  </si>
  <si>
    <t>103841215106407</t>
  </si>
  <si>
    <t>黄瑞</t>
  </si>
  <si>
    <t>104761000910051</t>
  </si>
  <si>
    <t>赵姗姗</t>
  </si>
  <si>
    <t>106911000003723</t>
  </si>
  <si>
    <t>陈兴安</t>
  </si>
  <si>
    <t>103461210008375</t>
  </si>
  <si>
    <t>王微</t>
  </si>
  <si>
    <t>107641651400829</t>
  </si>
  <si>
    <t>回佳敏</t>
  </si>
  <si>
    <t>050106</t>
  </si>
  <si>
    <t>中国现当代文学</t>
  </si>
  <si>
    <t>102311050106052</t>
  </si>
  <si>
    <t>贾金鑫</t>
  </si>
  <si>
    <t>102701000007602</t>
  </si>
  <si>
    <t>孟晗</t>
  </si>
  <si>
    <t>111171210017215</t>
  </si>
  <si>
    <t>白妙婷</t>
  </si>
  <si>
    <t>102701000011475</t>
  </si>
  <si>
    <t>王佳伟</t>
  </si>
  <si>
    <t>101661000004976</t>
  </si>
  <si>
    <t>薛如伶</t>
  </si>
  <si>
    <t>105421341310534</t>
  </si>
  <si>
    <t>范天园</t>
  </si>
  <si>
    <t>106351308015102</t>
  </si>
  <si>
    <t>贺熠</t>
  </si>
  <si>
    <t>103001211804450</t>
  </si>
  <si>
    <t>张逸群</t>
  </si>
  <si>
    <t>118321050300002</t>
  </si>
  <si>
    <t>武佳捷</t>
  </si>
  <si>
    <t>050108</t>
  </si>
  <si>
    <t>比较文学与世界文学</t>
  </si>
  <si>
    <t>105301415903893</t>
  </si>
  <si>
    <t>李文娟</t>
  </si>
  <si>
    <t>106971141212828</t>
  </si>
  <si>
    <t>李赟</t>
  </si>
  <si>
    <t>105891023010335</t>
  </si>
  <si>
    <t>吴宇婷</t>
  </si>
  <si>
    <t>100651000624007</t>
  </si>
  <si>
    <t>刘瑞凤</t>
  </si>
  <si>
    <t>106501040131839</t>
  </si>
  <si>
    <t>杨茜雨</t>
  </si>
  <si>
    <t>107641650100703</t>
  </si>
  <si>
    <t>蒋鹏程</t>
  </si>
  <si>
    <t>数学与统计学院</t>
  </si>
  <si>
    <t>070101</t>
  </si>
  <si>
    <t>基础数学</t>
  </si>
  <si>
    <t>104761000110197</t>
  </si>
  <si>
    <t>曹阳</t>
  </si>
  <si>
    <t>104591410970079</t>
  </si>
  <si>
    <t>杨晓曼</t>
  </si>
  <si>
    <t>107001141594197</t>
  </si>
  <si>
    <t>鲁子怡</t>
  </si>
  <si>
    <t>106371007010352</t>
  </si>
  <si>
    <t>谭婕</t>
  </si>
  <si>
    <t>107101620612951</t>
  </si>
  <si>
    <t>杨舒兰</t>
  </si>
  <si>
    <t>107091141593098</t>
  </si>
  <si>
    <t>武海港</t>
  </si>
  <si>
    <t>106351314019130</t>
  </si>
  <si>
    <t>刘文俊</t>
  </si>
  <si>
    <t>104771410060913</t>
  </si>
  <si>
    <t>李超杰</t>
  </si>
  <si>
    <t>070102</t>
  </si>
  <si>
    <t>计算数学</t>
  </si>
  <si>
    <t>104771410060912</t>
  </si>
  <si>
    <t>余萧雯</t>
  </si>
  <si>
    <t>107641650100493</t>
  </si>
  <si>
    <t>崔爽</t>
  </si>
  <si>
    <t>070103</t>
  </si>
  <si>
    <t>概率论与数理统计</t>
  </si>
  <si>
    <t>106711000000130</t>
  </si>
  <si>
    <t>费钊</t>
  </si>
  <si>
    <t>103561441002986</t>
  </si>
  <si>
    <t>李健祯</t>
  </si>
  <si>
    <t>107661000000187</t>
  </si>
  <si>
    <t>李梦肖</t>
  </si>
  <si>
    <t>107641650100534</t>
  </si>
  <si>
    <t>蔺学凡</t>
  </si>
  <si>
    <t>070104</t>
  </si>
  <si>
    <t>应用数学</t>
  </si>
  <si>
    <t>107641650100551</t>
  </si>
  <si>
    <t>张云</t>
  </si>
  <si>
    <t>107641650100617</t>
  </si>
  <si>
    <t>汪玉霞</t>
  </si>
  <si>
    <t>100581141304750</t>
  </si>
  <si>
    <t>高苗苗</t>
  </si>
  <si>
    <t>101181050103177</t>
  </si>
  <si>
    <t>何俊宏</t>
  </si>
  <si>
    <t>106371007010512</t>
  </si>
  <si>
    <t>张文杰</t>
  </si>
  <si>
    <t>104761000110191</t>
  </si>
  <si>
    <t>李丹阳</t>
  </si>
  <si>
    <t>103451210011115</t>
  </si>
  <si>
    <t>潘柔</t>
  </si>
  <si>
    <t>101401014011772</t>
  </si>
  <si>
    <t>生丽欣</t>
  </si>
  <si>
    <t>111171210000448</t>
  </si>
  <si>
    <t>杨欢</t>
  </si>
  <si>
    <t>104871000142523</t>
  </si>
  <si>
    <t>赵司军</t>
  </si>
  <si>
    <t>107641650100355</t>
  </si>
  <si>
    <t>刘婷玉</t>
  </si>
  <si>
    <t>物理科学与技术学院</t>
  </si>
  <si>
    <t>070205</t>
  </si>
  <si>
    <t>凝聚态物理</t>
  </si>
  <si>
    <t>107641650100531</t>
  </si>
  <si>
    <t>王珂</t>
  </si>
  <si>
    <t>107641650100084</t>
  </si>
  <si>
    <t>赵薇</t>
  </si>
  <si>
    <t>107641650100705</t>
  </si>
  <si>
    <t>李梦娜</t>
  </si>
  <si>
    <t>107641650100571</t>
  </si>
  <si>
    <t>冯雪阳</t>
  </si>
  <si>
    <t>107641650100242</t>
  </si>
  <si>
    <t>李慧敏</t>
  </si>
  <si>
    <t>107641650100611</t>
  </si>
  <si>
    <t>齐焕利</t>
  </si>
  <si>
    <t>107641650100614</t>
  </si>
  <si>
    <t>苏瑞</t>
  </si>
  <si>
    <t>107641650100671</t>
  </si>
  <si>
    <t>潘雪婷</t>
  </si>
  <si>
    <t>107641650100077</t>
  </si>
  <si>
    <t>李雄伟</t>
  </si>
  <si>
    <t>107641650100245</t>
  </si>
  <si>
    <t>徐蝶</t>
  </si>
  <si>
    <t>107641650100670</t>
  </si>
  <si>
    <t>李楚桥</t>
  </si>
  <si>
    <t>101181050103385</t>
  </si>
  <si>
    <t>张文惠</t>
  </si>
  <si>
    <t>101831219309885</t>
  </si>
  <si>
    <t>王怡涛</t>
  </si>
  <si>
    <t>100651008515229</t>
  </si>
  <si>
    <t>秦娜</t>
  </si>
  <si>
    <t>第三次调剂</t>
  </si>
  <si>
    <t>107641650100206</t>
  </si>
  <si>
    <t>李安妮</t>
  </si>
  <si>
    <t>070207</t>
  </si>
  <si>
    <t>光学</t>
  </si>
  <si>
    <t>107641650100114</t>
  </si>
  <si>
    <t>郭思嘉</t>
  </si>
  <si>
    <t>107641650100574</t>
  </si>
  <si>
    <t>吴侦成</t>
  </si>
  <si>
    <t>107641650100243</t>
  </si>
  <si>
    <t>周密</t>
  </si>
  <si>
    <t>107641650100110</t>
  </si>
  <si>
    <t>苏尔琴</t>
  </si>
  <si>
    <t>104451202117159</t>
  </si>
  <si>
    <t>潘立佳</t>
  </si>
  <si>
    <t>104891520223297</t>
  </si>
  <si>
    <t>张志远</t>
  </si>
  <si>
    <t>100801011020087</t>
  </si>
  <si>
    <t>于宪省</t>
  </si>
  <si>
    <t>101901210601635</t>
  </si>
  <si>
    <t>张苡宁</t>
  </si>
  <si>
    <t>107641650100071</t>
  </si>
  <si>
    <t>张凌云</t>
  </si>
  <si>
    <t>电子与信息工程学院</t>
  </si>
  <si>
    <t>070208</t>
  </si>
  <si>
    <t>无线电物理</t>
  </si>
  <si>
    <t>107641650100164</t>
  </si>
  <si>
    <t>刘洋</t>
  </si>
  <si>
    <t>107641650100185</t>
  </si>
  <si>
    <t>雍长娟</t>
  </si>
  <si>
    <t>107641650100326</t>
  </si>
  <si>
    <t>黄勐</t>
  </si>
  <si>
    <t>107641650100347</t>
  </si>
  <si>
    <t>王凡</t>
  </si>
  <si>
    <t>107641650100367</t>
  </si>
  <si>
    <t>王铃铜</t>
  </si>
  <si>
    <t>107641650100383</t>
  </si>
  <si>
    <t>秦思</t>
  </si>
  <si>
    <t>107641650100409</t>
  </si>
  <si>
    <t>张玮智</t>
  </si>
  <si>
    <t>107641650100491</t>
  </si>
  <si>
    <t>周琪文</t>
  </si>
  <si>
    <t>107641650100535</t>
  </si>
  <si>
    <t>张凤</t>
  </si>
  <si>
    <t>107641650100666</t>
  </si>
  <si>
    <t>王雅</t>
  </si>
  <si>
    <t>107641650600790</t>
  </si>
  <si>
    <t>张丽</t>
  </si>
  <si>
    <t>104951000000474</t>
  </si>
  <si>
    <t>王宁</t>
  </si>
  <si>
    <t>105001006173890</t>
  </si>
  <si>
    <t>肖劲松</t>
  </si>
  <si>
    <t>104951000000568</t>
  </si>
  <si>
    <t>谭健权</t>
  </si>
  <si>
    <t>101861210101384</t>
  </si>
  <si>
    <t>凌祝同</t>
  </si>
  <si>
    <t>103571210004042</t>
  </si>
  <si>
    <t>杨卓琼</t>
  </si>
  <si>
    <t>化学与环境科学学院</t>
  </si>
  <si>
    <t>070301</t>
  </si>
  <si>
    <t>无机化学</t>
  </si>
  <si>
    <t>106971140914566</t>
  </si>
  <si>
    <t>王凯玲</t>
  </si>
  <si>
    <t>100801015020039</t>
  </si>
  <si>
    <t>李香辰</t>
  </si>
  <si>
    <t>105591210001098</t>
  </si>
  <si>
    <t>吴信卓</t>
  </si>
  <si>
    <t>102311070301013</t>
  </si>
  <si>
    <t>李姗</t>
  </si>
  <si>
    <t>106111018070004</t>
  </si>
  <si>
    <t>檀晶</t>
  </si>
  <si>
    <t>100751116000004</t>
  </si>
  <si>
    <t>刘媛梦</t>
  </si>
  <si>
    <t>102121107036973</t>
  </si>
  <si>
    <t>张天宁</t>
  </si>
  <si>
    <t>100751111000009</t>
  </si>
  <si>
    <t>郭栩威</t>
  </si>
  <si>
    <t>107641650100205</t>
  </si>
  <si>
    <t>冯琳</t>
  </si>
  <si>
    <t>070302</t>
  </si>
  <si>
    <t>分析化学</t>
  </si>
  <si>
    <t>107641650100270</t>
  </si>
  <si>
    <r>
      <t>毛丽旦</t>
    </r>
    <r>
      <rPr>
        <sz val="12"/>
        <rFont val="Arial"/>
        <family val="2"/>
      </rPr>
      <t>·</t>
    </r>
    <r>
      <rPr>
        <sz val="12"/>
        <rFont val="宋体"/>
        <family val="0"/>
      </rPr>
      <t>马合提江</t>
    </r>
  </si>
  <si>
    <t>107191000003644</t>
  </si>
  <si>
    <t>崔晓妮</t>
  </si>
  <si>
    <t>103701210007128</t>
  </si>
  <si>
    <t>许奇</t>
  </si>
  <si>
    <t>104591411000846</t>
  </si>
  <si>
    <t>吴香环</t>
  </si>
  <si>
    <t>101661000003228</t>
  </si>
  <si>
    <t>胡晓萌</t>
  </si>
  <si>
    <t>104521202100596</t>
  </si>
  <si>
    <t>程文静</t>
  </si>
  <si>
    <t>107641650100382</t>
  </si>
  <si>
    <t>安学瑞</t>
  </si>
  <si>
    <t>070303</t>
  </si>
  <si>
    <t>有机化学</t>
  </si>
  <si>
    <t>101651000005944</t>
  </si>
  <si>
    <t>曹磊</t>
  </si>
  <si>
    <t>104871000132804</t>
  </si>
  <si>
    <t>薛玉红</t>
  </si>
  <si>
    <t>101491000000370</t>
  </si>
  <si>
    <t>杜云月</t>
  </si>
  <si>
    <t>101181050103462</t>
  </si>
  <si>
    <t>张孟琪</t>
  </si>
  <si>
    <t>104641410060027</t>
  </si>
  <si>
    <t>郭铭焯</t>
  </si>
  <si>
    <t>物理化学78分</t>
  </si>
  <si>
    <t>分析化学61分</t>
  </si>
  <si>
    <t>102121107036868</t>
  </si>
  <si>
    <t>刘俊佚</t>
  </si>
  <si>
    <t>105741000012031</t>
  </si>
  <si>
    <t>罗世博</t>
  </si>
  <si>
    <t>103701210007781</t>
  </si>
  <si>
    <t>贺炯坤</t>
  </si>
  <si>
    <t>生物与地理科学学院</t>
  </si>
  <si>
    <t>071001</t>
  </si>
  <si>
    <t>植物学</t>
  </si>
  <si>
    <t>106631000001171</t>
  </si>
  <si>
    <t>陈茂</t>
  </si>
  <si>
    <t>105421432107909</t>
  </si>
  <si>
    <t>梁佳</t>
  </si>
  <si>
    <t>388.00</t>
  </si>
  <si>
    <t>361.50</t>
  </si>
  <si>
    <t>106811000013607</t>
  </si>
  <si>
    <t>柳华清</t>
  </si>
  <si>
    <t>381.00</t>
  </si>
  <si>
    <t>360.00</t>
  </si>
  <si>
    <t>107301121003620</t>
  </si>
  <si>
    <t>简利伟</t>
  </si>
  <si>
    <t>368.00</t>
  </si>
  <si>
    <t>349.00</t>
  </si>
  <si>
    <t>107101620612965</t>
  </si>
  <si>
    <t>原晓露</t>
  </si>
  <si>
    <t>101661000004009</t>
  </si>
  <si>
    <t>王熙尧</t>
  </si>
  <si>
    <t>071002</t>
  </si>
  <si>
    <t>动物学</t>
  </si>
  <si>
    <t>106771000001965</t>
  </si>
  <si>
    <t>许贞魏</t>
  </si>
  <si>
    <t>106811000013213</t>
  </si>
  <si>
    <t>江智诚</t>
  </si>
  <si>
    <t>104641410070016</t>
  </si>
  <si>
    <t>闫江超</t>
  </si>
  <si>
    <t>102241071005052</t>
  </si>
  <si>
    <t>张媛媛</t>
  </si>
  <si>
    <t>071005</t>
  </si>
  <si>
    <t>微生物学</t>
  </si>
  <si>
    <t>107301121003087</t>
  </si>
  <si>
    <t>李文文</t>
  </si>
  <si>
    <t>104341202101672</t>
  </si>
  <si>
    <t>王琦</t>
  </si>
  <si>
    <t>101651000007025</t>
  </si>
  <si>
    <t>李金哥</t>
  </si>
  <si>
    <t>144301076000029</t>
  </si>
  <si>
    <t>白茹</t>
  </si>
  <si>
    <t>413.00</t>
  </si>
  <si>
    <t>372.00</t>
  </si>
  <si>
    <t>106631000001135</t>
  </si>
  <si>
    <t>师仁增</t>
  </si>
  <si>
    <t>366.00</t>
  </si>
  <si>
    <t>354.50</t>
  </si>
  <si>
    <t>107641650100402</t>
  </si>
  <si>
    <t>邓霞</t>
  </si>
  <si>
    <t>071010</t>
  </si>
  <si>
    <t>生物化学与分子生物学</t>
  </si>
  <si>
    <t>遗传学67</t>
  </si>
  <si>
    <t>生物统计学62</t>
  </si>
  <si>
    <t>107591000000932</t>
  </si>
  <si>
    <t>高君</t>
  </si>
  <si>
    <t>106971413615846</t>
  </si>
  <si>
    <t>赵妍妍</t>
  </si>
  <si>
    <t>104451202111705</t>
  </si>
  <si>
    <t>林彬</t>
  </si>
  <si>
    <t>106731000016551</t>
  </si>
  <si>
    <t>刘雪婷</t>
  </si>
  <si>
    <t>101651000007299</t>
  </si>
  <si>
    <t>田琳</t>
  </si>
  <si>
    <t>325.00</t>
  </si>
  <si>
    <t>338.00</t>
  </si>
  <si>
    <t>107641220200720</t>
  </si>
  <si>
    <t>杨帆</t>
  </si>
  <si>
    <t>045101</t>
  </si>
  <si>
    <t>教育管理</t>
  </si>
  <si>
    <t>专硕</t>
  </si>
  <si>
    <t>非全日制</t>
  </si>
  <si>
    <t>107641650100588</t>
  </si>
  <si>
    <t>孙静</t>
  </si>
  <si>
    <t>110651852602063</t>
  </si>
  <si>
    <t>王娟</t>
  </si>
  <si>
    <t>105421350621627</t>
  </si>
  <si>
    <t>吴小宇</t>
  </si>
  <si>
    <t>106381045103358</t>
  </si>
  <si>
    <t>李敏</t>
  </si>
  <si>
    <t>107241161250807</t>
  </si>
  <si>
    <t>张丹</t>
  </si>
  <si>
    <t>103201210008991</t>
  </si>
  <si>
    <t>戚健芳</t>
  </si>
  <si>
    <t>104461234502574</t>
  </si>
  <si>
    <t>魏代荣</t>
  </si>
  <si>
    <t>心理发展与教育研究方法67</t>
  </si>
  <si>
    <t>学校管理学82</t>
  </si>
  <si>
    <t>102001210103380</t>
  </si>
  <si>
    <t>海峻玮</t>
  </si>
  <si>
    <t>101671001100611</t>
  </si>
  <si>
    <t>丁溢洋</t>
  </si>
  <si>
    <t>心理发展与教育研究方法63</t>
  </si>
  <si>
    <t>学校管理学78</t>
  </si>
  <si>
    <t>107641650100166</t>
  </si>
  <si>
    <t>姚宁</t>
  </si>
  <si>
    <t>马克思主义学院</t>
  </si>
  <si>
    <t>045102</t>
  </si>
  <si>
    <t>学科教学（思政）</t>
  </si>
  <si>
    <t>107641650100293</t>
  </si>
  <si>
    <t>李雪</t>
  </si>
  <si>
    <t>107641651400817</t>
  </si>
  <si>
    <t>海智源</t>
  </si>
  <si>
    <t>107641650100476</t>
  </si>
  <si>
    <t>陈思卿</t>
  </si>
  <si>
    <t>107641650100363</t>
  </si>
  <si>
    <t>袁楚媗</t>
  </si>
  <si>
    <t>107641650100702</t>
  </si>
  <si>
    <t>师莱均</t>
  </si>
  <si>
    <t>107641650100404</t>
  </si>
  <si>
    <t>刘舒</t>
  </si>
  <si>
    <t>107641651400814</t>
  </si>
  <si>
    <t>常晓哲</t>
  </si>
  <si>
    <t>107641442800049</t>
  </si>
  <si>
    <t>蓝柏添</t>
  </si>
  <si>
    <t>107641650100602</t>
  </si>
  <si>
    <r>
      <t>夏库拉</t>
    </r>
    <r>
      <rPr>
        <sz val="12"/>
        <rFont val="Arial"/>
        <family val="2"/>
      </rPr>
      <t>·</t>
    </r>
    <r>
      <rPr>
        <sz val="12"/>
        <rFont val="宋体"/>
        <family val="0"/>
      </rPr>
      <t>扎伊尔坚</t>
    </r>
  </si>
  <si>
    <t>102851213017824</t>
  </si>
  <si>
    <t>穆晨晨</t>
  </si>
  <si>
    <t>104461234508996</t>
  </si>
  <si>
    <t>吴芳</t>
  </si>
  <si>
    <t>110781234514755</t>
  </si>
  <si>
    <t>沈文亚</t>
  </si>
  <si>
    <t>104461234506452</t>
  </si>
  <si>
    <t>周绮</t>
  </si>
  <si>
    <t>110751000005456</t>
  </si>
  <si>
    <t>寇玲丽</t>
  </si>
  <si>
    <t>104871000132510</t>
  </si>
  <si>
    <t>宋胤娇</t>
  </si>
  <si>
    <t>毛泽东思想与中国特色社会主义理论体系概论：65</t>
  </si>
  <si>
    <t>马克思主义基本原理：60</t>
  </si>
  <si>
    <t>107641650100109</t>
  </si>
  <si>
    <t>杜天兰</t>
  </si>
  <si>
    <t>045103</t>
  </si>
  <si>
    <t>学科教学（语文）</t>
  </si>
  <si>
    <t>107641650100155</t>
  </si>
  <si>
    <t>魏小婷</t>
  </si>
  <si>
    <t>107641650100478</t>
  </si>
  <si>
    <t>张春霞</t>
  </si>
  <si>
    <t>107641650100481</t>
  </si>
  <si>
    <r>
      <t>美热别提</t>
    </r>
    <r>
      <rPr>
        <sz val="14"/>
        <rFont val="Arial"/>
        <family val="2"/>
      </rPr>
      <t>·</t>
    </r>
    <r>
      <rPr>
        <sz val="14"/>
        <rFont val="宋体"/>
        <family val="0"/>
      </rPr>
      <t>哈依尔别克</t>
    </r>
  </si>
  <si>
    <t>107641650100711</t>
  </si>
  <si>
    <t>杨凡</t>
  </si>
  <si>
    <t>107641414500767</t>
  </si>
  <si>
    <t>王鑫鑫</t>
  </si>
  <si>
    <t>107641650300854</t>
  </si>
  <si>
    <t>孙福珍</t>
  </si>
  <si>
    <t>107641512400894</t>
  </si>
  <si>
    <t>严婷</t>
  </si>
  <si>
    <t>107641520900903</t>
  </si>
  <si>
    <t>熊恩森</t>
  </si>
  <si>
    <t>105321520413777</t>
  </si>
  <si>
    <t>张以桢</t>
  </si>
  <si>
    <t>106351401028867</t>
  </si>
  <si>
    <t>段元琼</t>
  </si>
  <si>
    <t>110651852610653</t>
  </si>
  <si>
    <t>孟君</t>
  </si>
  <si>
    <t>107181141209700</t>
  </si>
  <si>
    <t>张晨</t>
  </si>
  <si>
    <t>101181050104675</t>
  </si>
  <si>
    <t>徐瑞</t>
  </si>
  <si>
    <t>104751045130978</t>
  </si>
  <si>
    <t>耿子雯</t>
  </si>
  <si>
    <t>105111107509473</t>
  </si>
  <si>
    <t>龙焕娇</t>
  </si>
  <si>
    <t>101181050104678</t>
  </si>
  <si>
    <t>尚晶晶</t>
  </si>
  <si>
    <t>104751045130390</t>
  </si>
  <si>
    <t>马佳惠</t>
  </si>
  <si>
    <t>104751045130123</t>
  </si>
  <si>
    <t>刘玉嘉</t>
  </si>
  <si>
    <t>101181050104670</t>
  </si>
  <si>
    <t>苏慧春</t>
  </si>
  <si>
    <t>104751045130969</t>
  </si>
  <si>
    <t>朱雨晴</t>
  </si>
  <si>
    <t>104461234505164</t>
  </si>
  <si>
    <t>赵文静</t>
  </si>
  <si>
    <t>104751045130922</t>
  </si>
  <si>
    <t>梁胜楠</t>
  </si>
  <si>
    <t>106351330024815</t>
  </si>
  <si>
    <t>秦喆</t>
  </si>
  <si>
    <t>106351330024930</t>
  </si>
  <si>
    <t>杨莉</t>
  </si>
  <si>
    <t>105421432719520</t>
  </si>
  <si>
    <t>王珊</t>
  </si>
  <si>
    <t>104751045130829</t>
  </si>
  <si>
    <t>禹月娜</t>
  </si>
  <si>
    <t>100281152500002</t>
  </si>
  <si>
    <t>梁悦</t>
  </si>
  <si>
    <t>102031210704758</t>
  </si>
  <si>
    <t>王明月</t>
  </si>
  <si>
    <t>102851210608853</t>
  </si>
  <si>
    <t>程家宁</t>
  </si>
  <si>
    <t>102001210405880</t>
  </si>
  <si>
    <t>曹海霞</t>
  </si>
  <si>
    <t>103511370902649</t>
  </si>
  <si>
    <t>姜文兆</t>
  </si>
  <si>
    <t>101671001100644</t>
  </si>
  <si>
    <t>李正香</t>
  </si>
  <si>
    <t>116461210007039</t>
  </si>
  <si>
    <t>吴晨艺</t>
  </si>
  <si>
    <t>103941007003032</t>
  </si>
  <si>
    <t>陈巧</t>
  </si>
  <si>
    <t>107641650100251</t>
  </si>
  <si>
    <t>陈沃</t>
  </si>
  <si>
    <t>045104</t>
  </si>
  <si>
    <t>学科教学（数学）</t>
  </si>
  <si>
    <t>107641651500752</t>
  </si>
  <si>
    <t>崔婉蓉</t>
  </si>
  <si>
    <t>107641650100577</t>
  </si>
  <si>
    <t>高文晶</t>
  </si>
  <si>
    <t>107641650100322</t>
  </si>
  <si>
    <t>马慧</t>
  </si>
  <si>
    <t>107641650100674</t>
  </si>
  <si>
    <t>冉悦</t>
  </si>
  <si>
    <t>107641650100679</t>
  </si>
  <si>
    <t>杨冬雪</t>
  </si>
  <si>
    <t>107641650100623</t>
  </si>
  <si>
    <t>张犇</t>
  </si>
  <si>
    <t>106371007010045</t>
  </si>
  <si>
    <t>朱玲</t>
  </si>
  <si>
    <t>102851211128771</t>
  </si>
  <si>
    <t>吴帆</t>
  </si>
  <si>
    <t>106371007009978</t>
  </si>
  <si>
    <t>杜健</t>
  </si>
  <si>
    <t>105111111513973</t>
  </si>
  <si>
    <t>刘晓薇</t>
  </si>
  <si>
    <t>107181150210998</t>
  </si>
  <si>
    <t>潘玉芳</t>
  </si>
  <si>
    <t>118471000000618</t>
  </si>
  <si>
    <t>邱洁雯</t>
  </si>
  <si>
    <t>103461210000787</t>
  </si>
  <si>
    <t>王双</t>
  </si>
  <si>
    <t>106371007009707</t>
  </si>
  <si>
    <t>瞿江燕</t>
  </si>
  <si>
    <t>106431205000178</t>
  </si>
  <si>
    <t>陈思源</t>
  </si>
  <si>
    <t>107181141309877</t>
  </si>
  <si>
    <t>药昊</t>
  </si>
  <si>
    <t>105341431803188</t>
  </si>
  <si>
    <t>肖洪均</t>
  </si>
  <si>
    <t>103471045133329</t>
  </si>
  <si>
    <t>孟子冉</t>
  </si>
  <si>
    <t>106371007009963</t>
  </si>
  <si>
    <t>张宇</t>
  </si>
  <si>
    <t>104141045104093</t>
  </si>
  <si>
    <t>熊朦雨</t>
  </si>
  <si>
    <t>106371007009924</t>
  </si>
  <si>
    <t>陈锦霞</t>
  </si>
  <si>
    <t>106371007009584</t>
  </si>
  <si>
    <t>蔡慧娴</t>
  </si>
  <si>
    <t xml:space="preserve"> </t>
  </si>
  <si>
    <t>107191000000535</t>
  </si>
  <si>
    <t>王涛妮</t>
  </si>
  <si>
    <t>107191000005577</t>
  </si>
  <si>
    <t>李媛</t>
  </si>
  <si>
    <t>100281130600021</t>
  </si>
  <si>
    <t>李婕</t>
  </si>
  <si>
    <t>107641650100480</t>
  </si>
  <si>
    <t>曾梦媛</t>
  </si>
  <si>
    <t>045105</t>
  </si>
  <si>
    <t>学科教学（物理）</t>
  </si>
  <si>
    <t>107641650100664</t>
  </si>
  <si>
    <r>
      <t>杜曼</t>
    </r>
    <r>
      <rPr>
        <sz val="14"/>
        <rFont val="Arial"/>
        <family val="2"/>
      </rPr>
      <t>·</t>
    </r>
    <r>
      <rPr>
        <sz val="14"/>
        <rFont val="宋体"/>
        <family val="0"/>
      </rPr>
      <t>金恩斯</t>
    </r>
  </si>
  <si>
    <t>107641650100605</t>
  </si>
  <si>
    <t>李勤</t>
  </si>
  <si>
    <t>107641650100443</t>
  </si>
  <si>
    <r>
      <t>阿卜杜乃比</t>
    </r>
    <r>
      <rPr>
        <sz val="14"/>
        <rFont val="Arial"/>
        <family val="2"/>
      </rPr>
      <t>·</t>
    </r>
    <r>
      <rPr>
        <sz val="14"/>
        <rFont val="宋体"/>
        <family val="0"/>
      </rPr>
      <t>伊敏</t>
    </r>
  </si>
  <si>
    <t>107641650100612</t>
  </si>
  <si>
    <t>刘洁</t>
  </si>
  <si>
    <t>107641650100563</t>
  </si>
  <si>
    <t>李绵祥</t>
  </si>
  <si>
    <t>107641650100601</t>
  </si>
  <si>
    <t>马兰</t>
  </si>
  <si>
    <t>107641650100648</t>
  </si>
  <si>
    <t>王晶</t>
  </si>
  <si>
    <t>107641650100663</t>
  </si>
  <si>
    <t>李丽</t>
  </si>
  <si>
    <t>107641650100694</t>
  </si>
  <si>
    <r>
      <t>古丽孜拉</t>
    </r>
    <r>
      <rPr>
        <sz val="14"/>
        <rFont val="Arial"/>
        <family val="2"/>
      </rPr>
      <t>·</t>
    </r>
    <r>
      <rPr>
        <sz val="14"/>
        <rFont val="宋体"/>
        <family val="0"/>
      </rPr>
      <t>吐尔逊</t>
    </r>
  </si>
  <si>
    <t>107621123404336</t>
  </si>
  <si>
    <t>梁乃匀</t>
  </si>
  <si>
    <t>力学60</t>
  </si>
  <si>
    <t>电磁学63</t>
  </si>
  <si>
    <t>111171210006542</t>
  </si>
  <si>
    <t>陆琳</t>
  </si>
  <si>
    <t>103201210000935</t>
  </si>
  <si>
    <t>臧雪冰</t>
  </si>
  <si>
    <t>106811000012277</t>
  </si>
  <si>
    <t>李碧丹</t>
  </si>
  <si>
    <t>106371010011905</t>
  </si>
  <si>
    <t>王维健</t>
  </si>
  <si>
    <t>102051210700983</t>
  </si>
  <si>
    <t>臧纯羽</t>
  </si>
  <si>
    <t>103201210006598</t>
  </si>
  <si>
    <t>杨沁蕊</t>
  </si>
  <si>
    <t>106371011012185</t>
  </si>
  <si>
    <t>张蓝月</t>
  </si>
  <si>
    <t>107641650100095</t>
  </si>
  <si>
    <t>叶文茹</t>
  </si>
  <si>
    <t>045106</t>
  </si>
  <si>
    <t>学科教学（化学）</t>
  </si>
  <si>
    <t>107641650100123</t>
  </si>
  <si>
    <t>杨万彩</t>
  </si>
  <si>
    <t>107641650100157</t>
  </si>
  <si>
    <t>郭春苗</t>
  </si>
  <si>
    <t>107641650100415</t>
  </si>
  <si>
    <t>苗成林</t>
  </si>
  <si>
    <t>107641650100462</t>
  </si>
  <si>
    <r>
      <t>阿斯古丽</t>
    </r>
    <r>
      <rPr>
        <sz val="12"/>
        <rFont val="Arial"/>
        <family val="2"/>
      </rPr>
      <t>·</t>
    </r>
    <r>
      <rPr>
        <sz val="12"/>
        <rFont val="宋体"/>
        <family val="0"/>
      </rPr>
      <t>托乎提</t>
    </r>
  </si>
  <si>
    <t>107641650100548</t>
  </si>
  <si>
    <t>107641650100594</t>
  </si>
  <si>
    <t>曹加华</t>
  </si>
  <si>
    <t>107641650100608</t>
  </si>
  <si>
    <t>达红娟</t>
  </si>
  <si>
    <t>107641650100616</t>
  </si>
  <si>
    <t>张若妍</t>
  </si>
  <si>
    <t>107641650100658</t>
  </si>
  <si>
    <t>何睿</t>
  </si>
  <si>
    <t>103451210004272</t>
  </si>
  <si>
    <t>林朝萍</t>
  </si>
  <si>
    <t>106021045106044</t>
  </si>
  <si>
    <t>施月英</t>
  </si>
  <si>
    <t>106351330026048</t>
  </si>
  <si>
    <t>李晓丽</t>
  </si>
  <si>
    <t>102331045106361</t>
  </si>
  <si>
    <t>刘明丽</t>
  </si>
  <si>
    <t>102331045106345</t>
  </si>
  <si>
    <t>杨雪</t>
  </si>
  <si>
    <t>104451202106957</t>
  </si>
  <si>
    <t>梁丹丹</t>
  </si>
  <si>
    <t>100941056109127</t>
  </si>
  <si>
    <t>张宏洁</t>
  </si>
  <si>
    <t>107641650100277</t>
  </si>
  <si>
    <t>热孜万古丽·阿布都拉</t>
  </si>
  <si>
    <t>045107</t>
  </si>
  <si>
    <t>学科教学（生物）</t>
  </si>
  <si>
    <t>107641650100654</t>
  </si>
  <si>
    <t>葛晓甜</t>
  </si>
  <si>
    <t>107641370300721</t>
  </si>
  <si>
    <t>王学敏</t>
  </si>
  <si>
    <t>101661000007101</t>
  </si>
  <si>
    <t>陈雨</t>
  </si>
  <si>
    <t>105341432202203</t>
  </si>
  <si>
    <t>唐清霞</t>
  </si>
  <si>
    <t>101661000003800</t>
  </si>
  <si>
    <t>马晓林</t>
  </si>
  <si>
    <t>103451210004487</t>
  </si>
  <si>
    <t>付宗萍</t>
  </si>
  <si>
    <t>101661000005820</t>
  </si>
  <si>
    <t>雷雨霏</t>
  </si>
  <si>
    <t>101671001100535</t>
  </si>
  <si>
    <t>朱学芹</t>
  </si>
  <si>
    <t>人体解剖学67</t>
  </si>
  <si>
    <t>普通遗传学65</t>
  </si>
  <si>
    <t>102331045107392</t>
  </si>
  <si>
    <t>高倩倩</t>
  </si>
  <si>
    <t>111171210002231</t>
  </si>
  <si>
    <t>汪省燕</t>
  </si>
  <si>
    <t>101661000004111</t>
  </si>
  <si>
    <t>王雪</t>
  </si>
  <si>
    <t>101671001100416</t>
  </si>
  <si>
    <t>姜丽艳</t>
  </si>
  <si>
    <t>人体解剖学62</t>
  </si>
  <si>
    <t>普通遗传学66</t>
  </si>
  <si>
    <t>107361003003224</t>
  </si>
  <si>
    <t>杜姣</t>
  </si>
  <si>
    <t>441.00</t>
  </si>
  <si>
    <t>413.50</t>
  </si>
  <si>
    <t>101661000004522</t>
  </si>
  <si>
    <t>司家乐</t>
  </si>
  <si>
    <t>432.00</t>
  </si>
  <si>
    <t>406.00</t>
  </si>
  <si>
    <t>107641650200815</t>
  </si>
  <si>
    <t>滕明秋</t>
  </si>
  <si>
    <t>外国语学院</t>
  </si>
  <si>
    <t>045108</t>
  </si>
  <si>
    <t>学科教学（英语）</t>
  </si>
  <si>
    <t>翻译 67</t>
  </si>
  <si>
    <t>英文写作75</t>
  </si>
  <si>
    <t>107641650100699</t>
  </si>
  <si>
    <t>赵蓉</t>
  </si>
  <si>
    <t>翻译62.5</t>
  </si>
  <si>
    <t>英文写作63</t>
  </si>
  <si>
    <t>107641614000889</t>
  </si>
  <si>
    <t>苏英乾</t>
  </si>
  <si>
    <t>107641650100598</t>
  </si>
  <si>
    <t>庹章丽</t>
  </si>
  <si>
    <t>107641650100311</t>
  </si>
  <si>
    <t>赵永强</t>
  </si>
  <si>
    <t>107641130300759</t>
  </si>
  <si>
    <t>李美慧</t>
  </si>
  <si>
    <t>107641650100606</t>
  </si>
  <si>
    <t>蒋汶儒</t>
  </si>
  <si>
    <t>107641650100159</t>
  </si>
  <si>
    <t>田姣</t>
  </si>
  <si>
    <t>107641310600836</t>
  </si>
  <si>
    <t>刘艺璐</t>
  </si>
  <si>
    <t>107641650100573</t>
  </si>
  <si>
    <t>郭伟伦</t>
  </si>
  <si>
    <t>107641650600783</t>
  </si>
  <si>
    <t>左雨潇</t>
  </si>
  <si>
    <t>翻译
70</t>
  </si>
  <si>
    <t>107641650100572</t>
  </si>
  <si>
    <t>马健</t>
  </si>
  <si>
    <t>107641650100361</t>
  </si>
  <si>
    <t>马倩</t>
  </si>
  <si>
    <t>107641650100324</t>
  </si>
  <si>
    <t>李琪琪</t>
  </si>
  <si>
    <t>107641650100709</t>
  </si>
  <si>
    <t>王婷婷</t>
  </si>
  <si>
    <t>107641650100213</t>
  </si>
  <si>
    <t>马蕊</t>
  </si>
  <si>
    <t>107641650100407</t>
  </si>
  <si>
    <t>马婧</t>
  </si>
  <si>
    <t>105121210467057</t>
  </si>
  <si>
    <t>谢聪</t>
  </si>
  <si>
    <t>102001210607994</t>
  </si>
  <si>
    <t>周利红</t>
  </si>
  <si>
    <t>106501030061439</t>
  </si>
  <si>
    <t>熊润芝</t>
  </si>
  <si>
    <t>103511330200504</t>
  </si>
  <si>
    <t>廖文秀</t>
  </si>
  <si>
    <t>103701210004399</t>
  </si>
  <si>
    <t>张晚秋</t>
  </si>
  <si>
    <t>100281612400005</t>
  </si>
  <si>
    <t>刘丰宁</t>
  </si>
  <si>
    <t>103701210004706</t>
  </si>
  <si>
    <t>贾彦玲</t>
  </si>
  <si>
    <t>106381045102736</t>
  </si>
  <si>
    <t>王淳嵋</t>
  </si>
  <si>
    <t>105421142324477</t>
  </si>
  <si>
    <t>李雪峰</t>
  </si>
  <si>
    <t>101181050105428</t>
  </si>
  <si>
    <t>李淑楠</t>
  </si>
  <si>
    <t>101181050105186</t>
  </si>
  <si>
    <t>樊韵莹</t>
  </si>
  <si>
    <t>106381045103378</t>
  </si>
  <si>
    <t>向阳</t>
  </si>
  <si>
    <t>105121210465975</t>
  </si>
  <si>
    <t>王玲俐</t>
  </si>
  <si>
    <t>103461210008482</t>
  </si>
  <si>
    <t>刘天凤</t>
  </si>
  <si>
    <t>101181050105549</t>
  </si>
  <si>
    <t>徐晶晶</t>
  </si>
  <si>
    <t>107241161250513</t>
  </si>
  <si>
    <t>门婷婷</t>
  </si>
  <si>
    <t>101181050105514</t>
  </si>
  <si>
    <t>吴家琪</t>
  </si>
  <si>
    <t>102851211021377</t>
  </si>
  <si>
    <t>王丽莎</t>
  </si>
  <si>
    <t>107241161250596</t>
  </si>
  <si>
    <t>孙成琴</t>
  </si>
  <si>
    <t>101181050105495</t>
  </si>
  <si>
    <t>刘番翻</t>
  </si>
  <si>
    <t>103511331002205</t>
  </si>
  <si>
    <t>王晓涵</t>
  </si>
  <si>
    <t>105121210469859</t>
  </si>
  <si>
    <t>程玲</t>
  </si>
  <si>
    <t>103701210004704</t>
  </si>
  <si>
    <t>刘田田</t>
  </si>
  <si>
    <t>107641650100201</t>
  </si>
  <si>
    <t>赵雪</t>
  </si>
  <si>
    <t>旅游与历史文化学院</t>
  </si>
  <si>
    <t>045109</t>
  </si>
  <si>
    <t>学科教学（历史）</t>
  </si>
  <si>
    <t>107641650100223</t>
  </si>
  <si>
    <t>刘媛媛</t>
  </si>
  <si>
    <t>107641650100231</t>
  </si>
  <si>
    <t>蔡佳</t>
  </si>
  <si>
    <t>107641650100419</t>
  </si>
  <si>
    <t>王喜梅</t>
  </si>
  <si>
    <t>107641650100542</t>
  </si>
  <si>
    <t>林铭</t>
  </si>
  <si>
    <t>102031211105074</t>
  </si>
  <si>
    <t>刘雅馨</t>
  </si>
  <si>
    <t>104461234504215</t>
  </si>
  <si>
    <t>杨菲</t>
  </si>
  <si>
    <t>104461234506467</t>
  </si>
  <si>
    <t>肖羽</t>
  </si>
  <si>
    <t>102851210923357</t>
  </si>
  <si>
    <t>孟雪</t>
  </si>
  <si>
    <t>104511730002342</t>
  </si>
  <si>
    <t>郑富源</t>
  </si>
  <si>
    <t>111171210008252</t>
  </si>
  <si>
    <t>王安成</t>
  </si>
  <si>
    <t>104891520223543</t>
  </si>
  <si>
    <t>原志娟</t>
  </si>
  <si>
    <t>103941014005816</t>
  </si>
  <si>
    <t>付章松</t>
  </si>
  <si>
    <t>102851210922242</t>
  </si>
  <si>
    <t>高天琦</t>
  </si>
  <si>
    <t>104141045109193</t>
  </si>
  <si>
    <t>占振宇</t>
  </si>
  <si>
    <t>104141045109022</t>
  </si>
  <si>
    <t>沃子豪</t>
  </si>
  <si>
    <t>104751045109056</t>
  </si>
  <si>
    <t>蒋伟洋</t>
  </si>
  <si>
    <t>104141045109189</t>
  </si>
  <si>
    <t>陈柳妃</t>
  </si>
  <si>
    <t>100941042112004</t>
  </si>
  <si>
    <t>刘静</t>
  </si>
  <si>
    <t>104451202102312</t>
  </si>
  <si>
    <t>解菲</t>
  </si>
  <si>
    <t>107641650100444</t>
  </si>
  <si>
    <t>焦亚林</t>
  </si>
  <si>
    <t>045110</t>
  </si>
  <si>
    <t>学科教学（地理）</t>
  </si>
  <si>
    <t>106351330027290</t>
  </si>
  <si>
    <t>张楠岚</t>
  </si>
  <si>
    <t>104181045110002</t>
  </si>
  <si>
    <t>赵洪鑫</t>
  </si>
  <si>
    <t>100941237113139</t>
  </si>
  <si>
    <t>孙岳珊</t>
  </si>
  <si>
    <t>104461234504635</t>
  </si>
  <si>
    <t>王新坤</t>
  </si>
  <si>
    <t>106381045102227</t>
  </si>
  <si>
    <t>张倩</t>
  </si>
  <si>
    <t>100941044113024</t>
  </si>
  <si>
    <t>胡晓玲</t>
  </si>
  <si>
    <t>人文地理学67</t>
  </si>
  <si>
    <t>自然地理学63</t>
  </si>
  <si>
    <t>106381045102187</t>
  </si>
  <si>
    <t>秦雯</t>
  </si>
  <si>
    <t>102001211012880</t>
  </si>
  <si>
    <t>邱海宇</t>
  </si>
  <si>
    <t>437.00</t>
  </si>
  <si>
    <t>401.00</t>
  </si>
  <si>
    <t>101661000003832</t>
  </si>
  <si>
    <t>石媛媛</t>
  </si>
  <si>
    <t>400.50</t>
  </si>
  <si>
    <t>101661000003763</t>
  </si>
  <si>
    <t>王禹佳</t>
  </si>
  <si>
    <t>398.50</t>
  </si>
  <si>
    <t>104751045110292</t>
  </si>
  <si>
    <t>罗玉</t>
  </si>
  <si>
    <t>102001211516682</t>
  </si>
  <si>
    <t>421.50</t>
  </si>
  <si>
    <t>101671001100366</t>
  </si>
  <si>
    <t>王爱文</t>
  </si>
  <si>
    <t>420.00</t>
  </si>
  <si>
    <t>103451210006854</t>
  </si>
  <si>
    <t>刘平</t>
  </si>
  <si>
    <t>艺术学院</t>
  </si>
  <si>
    <t>045111</t>
  </si>
  <si>
    <t>学科教学(音乐)</t>
  </si>
  <si>
    <t>100521011109460</t>
  </si>
  <si>
    <t>董琪萌</t>
  </si>
  <si>
    <t>103941005006004</t>
  </si>
  <si>
    <t>魏佳斌</t>
  </si>
  <si>
    <t>100751044000141</t>
  </si>
  <si>
    <t>马蕴佳</t>
  </si>
  <si>
    <t>102701000015786</t>
  </si>
  <si>
    <t>吴毅</t>
  </si>
  <si>
    <t>100941047095097</t>
  </si>
  <si>
    <t>郝素娟</t>
  </si>
  <si>
    <t>103191322111908</t>
  </si>
  <si>
    <t>张弘</t>
  </si>
  <si>
    <t>101661000006735</t>
  </si>
  <si>
    <t>赵娇</t>
  </si>
  <si>
    <t>102031210304303</t>
  </si>
  <si>
    <t>李喆</t>
  </si>
  <si>
    <t>104751045131099</t>
  </si>
  <si>
    <t>焦雅卓</t>
  </si>
  <si>
    <t>102701000010876</t>
  </si>
  <si>
    <t>张梦媛</t>
  </si>
  <si>
    <t>101651000008748</t>
  </si>
  <si>
    <t>王凌燕</t>
  </si>
  <si>
    <t>100281410200027</t>
  </si>
  <si>
    <t>郭亚菲</t>
  </si>
  <si>
    <t>105741000026130</t>
  </si>
  <si>
    <t>杨倩茹</t>
  </si>
  <si>
    <t>107641415800044</t>
  </si>
  <si>
    <t>吴春霞</t>
  </si>
  <si>
    <t>045113</t>
  </si>
  <si>
    <t>学科教学(美术)</t>
  </si>
  <si>
    <t>106371013013448</t>
  </si>
  <si>
    <t>罗杨欣</t>
  </si>
  <si>
    <t>106351305008616</t>
  </si>
  <si>
    <t>吴超燕</t>
  </si>
  <si>
    <t>107181141910297</t>
  </si>
  <si>
    <t>马若琳</t>
  </si>
  <si>
    <t>106371013013438</t>
  </si>
  <si>
    <t>匡文梅</t>
  </si>
  <si>
    <t>105881234500112</t>
  </si>
  <si>
    <t>胡鑫</t>
  </si>
  <si>
    <t>103451210002763</t>
  </si>
  <si>
    <t>夏文秀</t>
  </si>
  <si>
    <t>100941050025166</t>
  </si>
  <si>
    <t>孙鹏辉</t>
  </si>
  <si>
    <t>106381045100255</t>
  </si>
  <si>
    <t>彭铃</t>
  </si>
  <si>
    <t>102011210200194</t>
  </si>
  <si>
    <t>胡芳</t>
  </si>
  <si>
    <t>104591410870008</t>
  </si>
  <si>
    <t>牛苹</t>
  </si>
  <si>
    <t>104591410870026</t>
  </si>
  <si>
    <t>赵倩</t>
  </si>
  <si>
    <t>103511330301057</t>
  </si>
  <si>
    <t>蒯媛</t>
  </si>
  <si>
    <t>103381210004447</t>
  </si>
  <si>
    <t>石俊</t>
  </si>
  <si>
    <t>104761001220291</t>
  </si>
  <si>
    <t>朱冰倩</t>
  </si>
  <si>
    <t>107641650600768</t>
  </si>
  <si>
    <t>刘林雪</t>
  </si>
  <si>
    <t>045115</t>
  </si>
  <si>
    <t>小学教育</t>
  </si>
  <si>
    <t>107641611400019</t>
  </si>
  <si>
    <t>张吉越</t>
  </si>
  <si>
    <t>106351305008757</t>
  </si>
  <si>
    <t>林红秀</t>
  </si>
  <si>
    <t>课程与教学论72</t>
  </si>
  <si>
    <t>106371002002349</t>
  </si>
  <si>
    <t>吴周红</t>
  </si>
  <si>
    <t>100651013420423</t>
  </si>
  <si>
    <t>封银杉</t>
  </si>
  <si>
    <t>106371002002308</t>
  </si>
  <si>
    <t>黄艳秋</t>
  </si>
  <si>
    <t>100941054117366</t>
  </si>
  <si>
    <t>王舒涵</t>
  </si>
  <si>
    <t>105131000000375</t>
  </si>
  <si>
    <t>王术</t>
  </si>
  <si>
    <t>106351305008736</t>
  </si>
  <si>
    <t>王诗雨</t>
  </si>
  <si>
    <t>106371002003231</t>
  </si>
  <si>
    <t>巫慧婷</t>
  </si>
  <si>
    <t>101181050105454</t>
  </si>
  <si>
    <t>刘丽芬</t>
  </si>
  <si>
    <t>106351305007842</t>
  </si>
  <si>
    <t>沈娅</t>
  </si>
  <si>
    <t>106351305008948</t>
  </si>
  <si>
    <t>付羲</t>
  </si>
  <si>
    <t>107181612203293</t>
  </si>
  <si>
    <t>刘晨洁</t>
  </si>
  <si>
    <t>104451202107146</t>
  </si>
  <si>
    <t>谭义凡</t>
  </si>
  <si>
    <t>106381045100326</t>
  </si>
  <si>
    <t>向含</t>
  </si>
  <si>
    <t>106371002002330</t>
  </si>
  <si>
    <t>李消灵</t>
  </si>
  <si>
    <t>106381045100395</t>
  </si>
  <si>
    <t>蒋芳</t>
  </si>
  <si>
    <t>107641620900027</t>
  </si>
  <si>
    <t>高蓉</t>
  </si>
  <si>
    <t>045118</t>
  </si>
  <si>
    <t>学前教育</t>
  </si>
  <si>
    <t>107641220300756</t>
  </si>
  <si>
    <t>王淑莉</t>
  </si>
  <si>
    <t>107641650500878</t>
  </si>
  <si>
    <t>李蒙真</t>
  </si>
  <si>
    <t>106351305007992</t>
  </si>
  <si>
    <t>张金锐</t>
  </si>
  <si>
    <t>101671001101021</t>
  </si>
  <si>
    <t>李雪苓</t>
  </si>
  <si>
    <t>发展心理学83</t>
  </si>
  <si>
    <t>艺术技能70</t>
  </si>
  <si>
    <t>101671001100971</t>
  </si>
  <si>
    <t>李招利</t>
  </si>
  <si>
    <t>106381045100882</t>
  </si>
  <si>
    <t>陈铭言</t>
  </si>
  <si>
    <t>101651000008726</t>
  </si>
  <si>
    <t>初小琳</t>
  </si>
  <si>
    <t>101671001101088</t>
  </si>
  <si>
    <t>余路岩</t>
  </si>
  <si>
    <t>102001210103295</t>
  </si>
  <si>
    <t>乔虹</t>
  </si>
  <si>
    <t>102031210304387</t>
  </si>
  <si>
    <t>李欣然</t>
  </si>
  <si>
    <t>102031210303957</t>
  </si>
  <si>
    <t>张静茹</t>
  </si>
  <si>
    <t>101671001100816</t>
  </si>
  <si>
    <t>郑宇宁</t>
  </si>
  <si>
    <t>102001210103359</t>
  </si>
  <si>
    <t>李花</t>
  </si>
  <si>
    <t>106381045100878</t>
  </si>
  <si>
    <t>谷文净</t>
  </si>
  <si>
    <t>101651000008824</t>
  </si>
  <si>
    <t>王婧怡</t>
  </si>
  <si>
    <t>102031210300968</t>
  </si>
  <si>
    <t>杨东筱</t>
  </si>
  <si>
    <t>102031210304362</t>
  </si>
  <si>
    <t>马艳平</t>
  </si>
  <si>
    <t>107641650100425</t>
  </si>
  <si>
    <t>郝智威</t>
  </si>
  <si>
    <t>体育学院</t>
  </si>
  <si>
    <t>045201</t>
  </si>
  <si>
    <t>体育教学</t>
  </si>
  <si>
    <t>102001211617312</t>
  </si>
  <si>
    <t>胡双双</t>
  </si>
  <si>
    <t>104471710001932</t>
  </si>
  <si>
    <t>白超林</t>
  </si>
  <si>
    <t>100291370601635</t>
  </si>
  <si>
    <t>吴学孟</t>
  </si>
  <si>
    <t>100711050402301</t>
  </si>
  <si>
    <t>马壮</t>
  </si>
  <si>
    <t>100711050602716</t>
  </si>
  <si>
    <t>张江涛</t>
  </si>
  <si>
    <t>101761000000780</t>
  </si>
  <si>
    <t>韩家宝</t>
  </si>
  <si>
    <t>110781234511090</t>
  </si>
  <si>
    <t>林贤键</t>
  </si>
  <si>
    <t>104771410131296</t>
  </si>
  <si>
    <t>刘恒林</t>
  </si>
  <si>
    <t>100711050602825</t>
  </si>
  <si>
    <t>陈鹏</t>
  </si>
  <si>
    <t>106531045200646</t>
  </si>
  <si>
    <t>邹光辉</t>
  </si>
  <si>
    <t>107181500417416</t>
  </si>
  <si>
    <t>王琴</t>
  </si>
  <si>
    <t>100711050903530</t>
  </si>
  <si>
    <t>魏心茹</t>
  </si>
  <si>
    <t>105221072103122</t>
  </si>
  <si>
    <t>刘志佳</t>
  </si>
  <si>
    <t>104271378704974</t>
  </si>
  <si>
    <t>张琨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</si>
</sst>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176" fontId="5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2" fillId="0" borderId="0" xfId="0" applyNumberFormat="1" applyFont="1" applyFill="1" applyAlignment="1">
      <alignment horizontal="center" vertical="center" wrapText="1"/>
    </xf>
    <xf numFmtId="176" fontId="1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176" fontId="2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9" fillId="0" borderId="11" xfId="0" applyNumberFormat="1" applyFont="1" applyFill="1" applyBorder="1" applyAlignment="1" applyProtection="1" quotePrefix="1">
      <alignment horizontal="center" vertical="center"/>
      <protection/>
    </xf>
    <xf numFmtId="0" fontId="1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92"/>
  <sheetViews>
    <sheetView tabSelected="1" zoomScale="80" zoomScaleNormal="80" workbookViewId="0" topLeftCell="A1">
      <pane ySplit="2" topLeftCell="A23" activePane="bottomLeft" state="frozen"/>
      <selection pane="bottomLeft" activeCell="M2" sqref="M2"/>
    </sheetView>
  </sheetViews>
  <sheetFormatPr defaultColWidth="8.875" defaultRowHeight="24" customHeight="1"/>
  <cols>
    <col min="1" max="1" width="4.875" style="12" customWidth="1"/>
    <col min="2" max="2" width="20.125" style="13" customWidth="1"/>
    <col min="3" max="3" width="24.75390625" style="14" customWidth="1"/>
    <col min="4" max="4" width="17.625" style="1" customWidth="1"/>
    <col min="5" max="5" width="10.125" style="1" customWidth="1"/>
    <col min="6" max="6" width="18.00390625" style="15" customWidth="1"/>
    <col min="7" max="7" width="12.375" style="16" customWidth="1"/>
    <col min="8" max="8" width="12.50390625" style="16" customWidth="1"/>
    <col min="9" max="9" width="12.75390625" style="16" customWidth="1"/>
    <col min="10" max="10" width="10.00390625" style="17" customWidth="1"/>
    <col min="11" max="11" width="11.75390625" style="17" customWidth="1"/>
    <col min="12" max="12" width="9.50390625" style="17" customWidth="1"/>
    <col min="13" max="13" width="12.625" style="17" customWidth="1"/>
    <col min="14" max="14" width="10.625" style="17" customWidth="1"/>
    <col min="15" max="15" width="9.375" style="17" customWidth="1"/>
    <col min="16" max="16" width="9.50390625" style="15" customWidth="1"/>
    <col min="17" max="28" width="9.00390625" style="17" bestFit="1" customWidth="1"/>
    <col min="29" max="16384" width="8.875" style="17" customWidth="1"/>
  </cols>
  <sheetData>
    <row r="1" spans="1:16" ht="33.75" customHeight="1">
      <c r="A1" s="18" t="s">
        <v>0</v>
      </c>
      <c r="B1" s="18"/>
      <c r="C1" s="18"/>
      <c r="D1" s="18"/>
      <c r="E1" s="18"/>
      <c r="F1" s="18"/>
      <c r="G1" s="19"/>
      <c r="H1" s="19"/>
      <c r="I1" s="19"/>
      <c r="J1" s="18"/>
      <c r="K1" s="18"/>
      <c r="L1" s="18"/>
      <c r="M1" s="18"/>
      <c r="N1" s="18"/>
      <c r="O1" s="18"/>
      <c r="P1" s="18"/>
    </row>
    <row r="2" spans="1:16" s="1" customFormat="1" ht="66" customHeight="1">
      <c r="A2" s="20" t="s">
        <v>1</v>
      </c>
      <c r="B2" s="21" t="s">
        <v>2</v>
      </c>
      <c r="C2" s="22" t="s">
        <v>3</v>
      </c>
      <c r="D2" s="23" t="s">
        <v>4</v>
      </c>
      <c r="E2" s="21" t="s">
        <v>5</v>
      </c>
      <c r="F2" s="22" t="s">
        <v>6</v>
      </c>
      <c r="G2" s="24" t="s">
        <v>7</v>
      </c>
      <c r="H2" s="25" t="s">
        <v>8</v>
      </c>
      <c r="I2" s="25" t="s">
        <v>9</v>
      </c>
      <c r="J2" s="49" t="s">
        <v>10</v>
      </c>
      <c r="K2" s="49" t="s">
        <v>11</v>
      </c>
      <c r="L2" s="49" t="s">
        <v>12</v>
      </c>
      <c r="M2" s="50" t="s">
        <v>13</v>
      </c>
      <c r="N2" s="22" t="s">
        <v>14</v>
      </c>
      <c r="O2" s="21" t="s">
        <v>15</v>
      </c>
      <c r="P2" s="51" t="s">
        <v>16</v>
      </c>
    </row>
    <row r="3" spans="1:16" s="2" customFormat="1" ht="21.75" customHeight="1">
      <c r="A3" s="20">
        <v>1</v>
      </c>
      <c r="B3" s="26" t="s">
        <v>17</v>
      </c>
      <c r="C3" s="27" t="s">
        <v>18</v>
      </c>
      <c r="D3" s="28" t="s">
        <v>19</v>
      </c>
      <c r="E3" s="29" t="s">
        <v>20</v>
      </c>
      <c r="F3" s="30" t="s">
        <v>21</v>
      </c>
      <c r="G3" s="31">
        <v>373</v>
      </c>
      <c r="H3" s="31">
        <v>408</v>
      </c>
      <c r="I3" s="31">
        <v>390.5</v>
      </c>
      <c r="J3" s="28"/>
      <c r="K3" s="28"/>
      <c r="L3" s="28" t="s">
        <v>22</v>
      </c>
      <c r="M3" s="28" t="s">
        <v>23</v>
      </c>
      <c r="N3" s="28" t="s">
        <v>24</v>
      </c>
      <c r="O3" s="28" t="s">
        <v>25</v>
      </c>
      <c r="P3" s="52"/>
    </row>
    <row r="4" spans="1:16" s="2" customFormat="1" ht="21.75" customHeight="1">
      <c r="A4" s="20">
        <v>2</v>
      </c>
      <c r="B4" s="26" t="s">
        <v>26</v>
      </c>
      <c r="C4" s="27" t="s">
        <v>27</v>
      </c>
      <c r="D4" s="28" t="s">
        <v>19</v>
      </c>
      <c r="E4" s="29" t="s">
        <v>20</v>
      </c>
      <c r="F4" s="30" t="s">
        <v>21</v>
      </c>
      <c r="G4" s="31">
        <v>359</v>
      </c>
      <c r="H4" s="31">
        <v>459</v>
      </c>
      <c r="I4" s="31">
        <v>409</v>
      </c>
      <c r="J4" s="28"/>
      <c r="K4" s="28"/>
      <c r="L4" s="28" t="s">
        <v>22</v>
      </c>
      <c r="M4" s="28" t="s">
        <v>23</v>
      </c>
      <c r="N4" s="28" t="s">
        <v>28</v>
      </c>
      <c r="O4" s="28" t="s">
        <v>25</v>
      </c>
      <c r="P4" s="52"/>
    </row>
    <row r="5" spans="1:16" s="2" customFormat="1" ht="21.75" customHeight="1">
      <c r="A5" s="20">
        <v>3</v>
      </c>
      <c r="B5" s="26" t="s">
        <v>29</v>
      </c>
      <c r="C5" s="27" t="s">
        <v>30</v>
      </c>
      <c r="D5" s="28" t="s">
        <v>19</v>
      </c>
      <c r="E5" s="29" t="s">
        <v>20</v>
      </c>
      <c r="F5" s="30" t="s">
        <v>21</v>
      </c>
      <c r="G5" s="31">
        <v>369</v>
      </c>
      <c r="H5" s="31">
        <v>439</v>
      </c>
      <c r="I5" s="31">
        <v>404</v>
      </c>
      <c r="J5" s="28"/>
      <c r="K5" s="28"/>
      <c r="L5" s="28" t="s">
        <v>22</v>
      </c>
      <c r="M5" s="28" t="s">
        <v>23</v>
      </c>
      <c r="N5" s="28" t="s">
        <v>28</v>
      </c>
      <c r="O5" s="28" t="s">
        <v>25</v>
      </c>
      <c r="P5" s="52"/>
    </row>
    <row r="6" spans="1:16" s="2" customFormat="1" ht="21.75" customHeight="1">
      <c r="A6" s="20">
        <v>4</v>
      </c>
      <c r="B6" s="107" t="s">
        <v>31</v>
      </c>
      <c r="C6" s="27" t="s">
        <v>32</v>
      </c>
      <c r="D6" s="28" t="s">
        <v>19</v>
      </c>
      <c r="E6" s="29" t="s">
        <v>20</v>
      </c>
      <c r="F6" s="30" t="s">
        <v>21</v>
      </c>
      <c r="G6" s="31">
        <v>370</v>
      </c>
      <c r="H6" s="31">
        <v>437</v>
      </c>
      <c r="I6" s="31">
        <v>403.5</v>
      </c>
      <c r="J6" s="28"/>
      <c r="K6" s="28"/>
      <c r="L6" s="28" t="s">
        <v>22</v>
      </c>
      <c r="M6" s="28" t="s">
        <v>23</v>
      </c>
      <c r="N6" s="28" t="s">
        <v>28</v>
      </c>
      <c r="O6" s="28" t="s">
        <v>25</v>
      </c>
      <c r="P6" s="52"/>
    </row>
    <row r="7" spans="1:16" s="2" customFormat="1" ht="21.75" customHeight="1">
      <c r="A7" s="20">
        <v>5</v>
      </c>
      <c r="B7" s="26" t="s">
        <v>33</v>
      </c>
      <c r="C7" s="27" t="s">
        <v>34</v>
      </c>
      <c r="D7" s="28" t="s">
        <v>19</v>
      </c>
      <c r="E7" s="29" t="s">
        <v>20</v>
      </c>
      <c r="F7" s="30" t="s">
        <v>21</v>
      </c>
      <c r="G7" s="31">
        <v>353</v>
      </c>
      <c r="H7" s="31">
        <v>453</v>
      </c>
      <c r="I7" s="31">
        <v>403</v>
      </c>
      <c r="J7" s="28"/>
      <c r="K7" s="28"/>
      <c r="L7" s="28" t="s">
        <v>22</v>
      </c>
      <c r="M7" s="28" t="s">
        <v>23</v>
      </c>
      <c r="N7" s="28" t="s">
        <v>28</v>
      </c>
      <c r="O7" s="28" t="s">
        <v>25</v>
      </c>
      <c r="P7" s="52"/>
    </row>
    <row r="8" spans="1:16" s="2" customFormat="1" ht="21.75" customHeight="1">
      <c r="A8" s="20">
        <v>6</v>
      </c>
      <c r="B8" s="26" t="s">
        <v>35</v>
      </c>
      <c r="C8" s="27" t="s">
        <v>36</v>
      </c>
      <c r="D8" s="28" t="s">
        <v>19</v>
      </c>
      <c r="E8" s="29" t="s">
        <v>20</v>
      </c>
      <c r="F8" s="30" t="s">
        <v>21</v>
      </c>
      <c r="G8" s="31">
        <v>355</v>
      </c>
      <c r="H8" s="31">
        <v>427</v>
      </c>
      <c r="I8" s="31">
        <v>391</v>
      </c>
      <c r="J8" s="28"/>
      <c r="K8" s="28"/>
      <c r="L8" s="28" t="s">
        <v>22</v>
      </c>
      <c r="M8" s="28" t="s">
        <v>23</v>
      </c>
      <c r="N8" s="28" t="s">
        <v>28</v>
      </c>
      <c r="O8" s="28" t="s">
        <v>25</v>
      </c>
      <c r="P8" s="52"/>
    </row>
    <row r="9" spans="1:16" s="2" customFormat="1" ht="21.75" customHeight="1">
      <c r="A9" s="20">
        <v>7</v>
      </c>
      <c r="B9" s="26" t="s">
        <v>37</v>
      </c>
      <c r="C9" s="27" t="s">
        <v>38</v>
      </c>
      <c r="D9" s="28" t="s">
        <v>19</v>
      </c>
      <c r="E9" s="29" t="s">
        <v>39</v>
      </c>
      <c r="F9" s="32" t="s">
        <v>40</v>
      </c>
      <c r="G9" s="31">
        <v>382</v>
      </c>
      <c r="H9" s="31">
        <v>397</v>
      </c>
      <c r="I9" s="31">
        <v>389.5</v>
      </c>
      <c r="J9" s="28"/>
      <c r="K9" s="28"/>
      <c r="L9" s="28" t="s">
        <v>22</v>
      </c>
      <c r="M9" s="28" t="s">
        <v>23</v>
      </c>
      <c r="N9" s="28" t="s">
        <v>24</v>
      </c>
      <c r="O9" s="28" t="s">
        <v>25</v>
      </c>
      <c r="P9" s="52"/>
    </row>
    <row r="10" spans="1:16" s="2" customFormat="1" ht="30.75" customHeight="1">
      <c r="A10" s="20">
        <v>8</v>
      </c>
      <c r="B10" s="26" t="s">
        <v>41</v>
      </c>
      <c r="C10" s="27" t="s">
        <v>42</v>
      </c>
      <c r="D10" s="28" t="s">
        <v>19</v>
      </c>
      <c r="E10" s="29" t="s">
        <v>39</v>
      </c>
      <c r="F10" s="32" t="s">
        <v>40</v>
      </c>
      <c r="G10" s="31">
        <v>350</v>
      </c>
      <c r="H10" s="31">
        <v>375</v>
      </c>
      <c r="I10" s="31">
        <v>362.5</v>
      </c>
      <c r="J10" s="28"/>
      <c r="K10" s="28"/>
      <c r="L10" s="28" t="s">
        <v>22</v>
      </c>
      <c r="M10" s="28" t="s">
        <v>23</v>
      </c>
      <c r="N10" s="28" t="s">
        <v>24</v>
      </c>
      <c r="O10" s="28" t="s">
        <v>25</v>
      </c>
      <c r="P10" s="52" t="s">
        <v>43</v>
      </c>
    </row>
    <row r="11" spans="1:16" s="2" customFormat="1" ht="21.75" customHeight="1">
      <c r="A11" s="20">
        <v>9</v>
      </c>
      <c r="B11" s="107" t="s">
        <v>44</v>
      </c>
      <c r="C11" s="27" t="s">
        <v>45</v>
      </c>
      <c r="D11" s="28" t="s">
        <v>19</v>
      </c>
      <c r="E11" s="29" t="s">
        <v>39</v>
      </c>
      <c r="F11" s="32" t="s">
        <v>40</v>
      </c>
      <c r="G11" s="31">
        <v>357</v>
      </c>
      <c r="H11" s="31">
        <v>436</v>
      </c>
      <c r="I11" s="31">
        <v>396.5</v>
      </c>
      <c r="J11" s="28"/>
      <c r="K11" s="28"/>
      <c r="L11" s="28" t="s">
        <v>22</v>
      </c>
      <c r="M11" s="28" t="s">
        <v>23</v>
      </c>
      <c r="N11" s="28" t="s">
        <v>46</v>
      </c>
      <c r="O11" s="28" t="s">
        <v>47</v>
      </c>
      <c r="P11" s="52"/>
    </row>
    <row r="12" spans="1:16" s="2" customFormat="1" ht="21.75" customHeight="1">
      <c r="A12" s="20">
        <v>10</v>
      </c>
      <c r="B12" s="107" t="s">
        <v>48</v>
      </c>
      <c r="C12" s="27" t="s">
        <v>49</v>
      </c>
      <c r="D12" s="28" t="s">
        <v>19</v>
      </c>
      <c r="E12" s="29" t="s">
        <v>39</v>
      </c>
      <c r="F12" s="32" t="s">
        <v>40</v>
      </c>
      <c r="G12" s="31">
        <v>370</v>
      </c>
      <c r="H12" s="31">
        <v>449</v>
      </c>
      <c r="I12" s="31">
        <v>409.5</v>
      </c>
      <c r="J12" s="28"/>
      <c r="K12" s="28"/>
      <c r="L12" s="28" t="s">
        <v>22</v>
      </c>
      <c r="M12" s="28" t="s">
        <v>23</v>
      </c>
      <c r="N12" s="28" t="s">
        <v>28</v>
      </c>
      <c r="O12" s="28" t="s">
        <v>25</v>
      </c>
      <c r="P12" s="52"/>
    </row>
    <row r="13" spans="1:16" s="2" customFormat="1" ht="21.75" customHeight="1">
      <c r="A13" s="20">
        <v>11</v>
      </c>
      <c r="B13" s="107" t="s">
        <v>50</v>
      </c>
      <c r="C13" s="27" t="s">
        <v>51</v>
      </c>
      <c r="D13" s="28" t="s">
        <v>19</v>
      </c>
      <c r="E13" s="29" t="s">
        <v>39</v>
      </c>
      <c r="F13" s="32" t="s">
        <v>40</v>
      </c>
      <c r="G13" s="31">
        <v>354</v>
      </c>
      <c r="H13" s="31">
        <v>446</v>
      </c>
      <c r="I13" s="31">
        <v>400</v>
      </c>
      <c r="J13" s="28"/>
      <c r="K13" s="28"/>
      <c r="L13" s="28" t="s">
        <v>22</v>
      </c>
      <c r="M13" s="28" t="s">
        <v>23</v>
      </c>
      <c r="N13" s="28" t="s">
        <v>28</v>
      </c>
      <c r="O13" s="28" t="s">
        <v>25</v>
      </c>
      <c r="P13" s="52"/>
    </row>
    <row r="14" spans="1:16" s="2" customFormat="1" ht="21.75" customHeight="1">
      <c r="A14" s="20">
        <v>12</v>
      </c>
      <c r="B14" s="107" t="s">
        <v>52</v>
      </c>
      <c r="C14" s="27" t="s">
        <v>53</v>
      </c>
      <c r="D14" s="28" t="s">
        <v>19</v>
      </c>
      <c r="E14" s="29" t="s">
        <v>39</v>
      </c>
      <c r="F14" s="32" t="s">
        <v>40</v>
      </c>
      <c r="G14" s="31">
        <v>352</v>
      </c>
      <c r="H14" s="31">
        <v>443</v>
      </c>
      <c r="I14" s="31">
        <v>397.5</v>
      </c>
      <c r="J14" s="28"/>
      <c r="K14" s="28"/>
      <c r="L14" s="28" t="s">
        <v>22</v>
      </c>
      <c r="M14" s="28" t="s">
        <v>23</v>
      </c>
      <c r="N14" s="28" t="s">
        <v>28</v>
      </c>
      <c r="O14" s="28" t="s">
        <v>25</v>
      </c>
      <c r="P14" s="52"/>
    </row>
    <row r="15" spans="1:16" s="2" customFormat="1" ht="21.75" customHeight="1">
      <c r="A15" s="20">
        <v>13</v>
      </c>
      <c r="B15" s="107" t="s">
        <v>54</v>
      </c>
      <c r="C15" s="27" t="s">
        <v>55</v>
      </c>
      <c r="D15" s="28" t="s">
        <v>19</v>
      </c>
      <c r="E15" s="29" t="s">
        <v>39</v>
      </c>
      <c r="F15" s="32" t="s">
        <v>40</v>
      </c>
      <c r="G15" s="31">
        <v>351</v>
      </c>
      <c r="H15" s="31">
        <v>437</v>
      </c>
      <c r="I15" s="31">
        <v>394</v>
      </c>
      <c r="J15" s="28"/>
      <c r="K15" s="28"/>
      <c r="L15" s="28" t="s">
        <v>22</v>
      </c>
      <c r="M15" s="28" t="s">
        <v>23</v>
      </c>
      <c r="N15" s="28" t="s">
        <v>28</v>
      </c>
      <c r="O15" s="28" t="s">
        <v>25</v>
      </c>
      <c r="P15" s="52"/>
    </row>
    <row r="16" spans="1:16" s="2" customFormat="1" ht="21.75" customHeight="1">
      <c r="A16" s="20">
        <v>14</v>
      </c>
      <c r="B16" s="26" t="s">
        <v>56</v>
      </c>
      <c r="C16" s="27" t="s">
        <v>57</v>
      </c>
      <c r="D16" s="28" t="s">
        <v>19</v>
      </c>
      <c r="E16" s="29" t="s">
        <v>58</v>
      </c>
      <c r="F16" s="30" t="s">
        <v>59</v>
      </c>
      <c r="G16" s="31">
        <v>327</v>
      </c>
      <c r="H16" s="31">
        <v>398</v>
      </c>
      <c r="I16" s="31">
        <v>362.5</v>
      </c>
      <c r="J16" s="28"/>
      <c r="K16" s="28"/>
      <c r="L16" s="28" t="s">
        <v>22</v>
      </c>
      <c r="M16" s="28" t="s">
        <v>23</v>
      </c>
      <c r="N16" s="28" t="s">
        <v>24</v>
      </c>
      <c r="O16" s="28" t="s">
        <v>25</v>
      </c>
      <c r="P16" s="52"/>
    </row>
    <row r="17" spans="1:16" s="2" customFormat="1" ht="21.75" customHeight="1">
      <c r="A17" s="20">
        <v>15</v>
      </c>
      <c r="B17" s="26" t="s">
        <v>60</v>
      </c>
      <c r="C17" s="27" t="s">
        <v>61</v>
      </c>
      <c r="D17" s="28" t="s">
        <v>19</v>
      </c>
      <c r="E17" s="29" t="s">
        <v>58</v>
      </c>
      <c r="F17" s="30" t="s">
        <v>59</v>
      </c>
      <c r="G17" s="31">
        <v>325</v>
      </c>
      <c r="H17" s="31">
        <v>369</v>
      </c>
      <c r="I17" s="31">
        <v>347</v>
      </c>
      <c r="J17" s="28"/>
      <c r="K17" s="28"/>
      <c r="L17" s="28" t="s">
        <v>22</v>
      </c>
      <c r="M17" s="28" t="s">
        <v>23</v>
      </c>
      <c r="N17" s="28" t="s">
        <v>24</v>
      </c>
      <c r="O17" s="28" t="s">
        <v>25</v>
      </c>
      <c r="P17" s="52"/>
    </row>
    <row r="18" spans="1:16" s="2" customFormat="1" ht="21.75" customHeight="1">
      <c r="A18" s="20">
        <v>16</v>
      </c>
      <c r="B18" s="26" t="s">
        <v>62</v>
      </c>
      <c r="C18" s="27" t="s">
        <v>63</v>
      </c>
      <c r="D18" s="28" t="s">
        <v>19</v>
      </c>
      <c r="E18" s="29" t="s">
        <v>58</v>
      </c>
      <c r="F18" s="30" t="s">
        <v>59</v>
      </c>
      <c r="G18" s="31">
        <v>381</v>
      </c>
      <c r="H18" s="31">
        <v>423</v>
      </c>
      <c r="I18" s="31">
        <v>402</v>
      </c>
      <c r="J18" s="28"/>
      <c r="K18" s="28"/>
      <c r="L18" s="28" t="s">
        <v>22</v>
      </c>
      <c r="M18" s="28" t="s">
        <v>23</v>
      </c>
      <c r="N18" s="28" t="s">
        <v>24</v>
      </c>
      <c r="O18" s="28" t="s">
        <v>25</v>
      </c>
      <c r="P18" s="52"/>
    </row>
    <row r="19" spans="1:16" s="2" customFormat="1" ht="21.75" customHeight="1">
      <c r="A19" s="20">
        <v>17</v>
      </c>
      <c r="B19" s="26" t="s">
        <v>64</v>
      </c>
      <c r="C19" s="27" t="s">
        <v>65</v>
      </c>
      <c r="D19" s="28" t="s">
        <v>19</v>
      </c>
      <c r="E19" s="29" t="s">
        <v>58</v>
      </c>
      <c r="F19" s="30" t="s">
        <v>59</v>
      </c>
      <c r="G19" s="31">
        <v>342</v>
      </c>
      <c r="H19" s="31">
        <v>392</v>
      </c>
      <c r="I19" s="31">
        <v>367</v>
      </c>
      <c r="J19" s="28"/>
      <c r="K19" s="28"/>
      <c r="L19" s="28" t="s">
        <v>22</v>
      </c>
      <c r="M19" s="28" t="s">
        <v>23</v>
      </c>
      <c r="N19" s="28" t="s">
        <v>24</v>
      </c>
      <c r="O19" s="28" t="s">
        <v>25</v>
      </c>
      <c r="P19" s="52"/>
    </row>
    <row r="20" spans="1:16" s="2" customFormat="1" ht="21.75" customHeight="1">
      <c r="A20" s="20">
        <v>18</v>
      </c>
      <c r="B20" s="26" t="s">
        <v>66</v>
      </c>
      <c r="C20" s="27" t="s">
        <v>67</v>
      </c>
      <c r="D20" s="28" t="s">
        <v>19</v>
      </c>
      <c r="E20" s="29" t="s">
        <v>58</v>
      </c>
      <c r="F20" s="30" t="s">
        <v>59</v>
      </c>
      <c r="G20" s="31">
        <v>329</v>
      </c>
      <c r="H20" s="31">
        <v>379</v>
      </c>
      <c r="I20" s="31">
        <v>354</v>
      </c>
      <c r="J20" s="28"/>
      <c r="K20" s="28"/>
      <c r="L20" s="28" t="s">
        <v>22</v>
      </c>
      <c r="M20" s="28" t="s">
        <v>23</v>
      </c>
      <c r="N20" s="28" t="s">
        <v>24</v>
      </c>
      <c r="O20" s="28" t="s">
        <v>25</v>
      </c>
      <c r="P20" s="52" t="s">
        <v>68</v>
      </c>
    </row>
    <row r="21" spans="1:16" s="2" customFormat="1" ht="21.75" customHeight="1">
      <c r="A21" s="20">
        <v>19</v>
      </c>
      <c r="B21" s="26" t="s">
        <v>69</v>
      </c>
      <c r="C21" s="27" t="s">
        <v>70</v>
      </c>
      <c r="D21" s="28" t="s">
        <v>19</v>
      </c>
      <c r="E21" s="29" t="s">
        <v>58</v>
      </c>
      <c r="F21" s="30" t="s">
        <v>59</v>
      </c>
      <c r="G21" s="31">
        <v>382</v>
      </c>
      <c r="H21" s="31">
        <v>437</v>
      </c>
      <c r="I21" s="31">
        <v>409.5</v>
      </c>
      <c r="J21" s="28"/>
      <c r="K21" s="28"/>
      <c r="L21" s="28" t="s">
        <v>22</v>
      </c>
      <c r="M21" s="28" t="s">
        <v>23</v>
      </c>
      <c r="N21" s="28" t="s">
        <v>24</v>
      </c>
      <c r="O21" s="28" t="s">
        <v>25</v>
      </c>
      <c r="P21" s="52"/>
    </row>
    <row r="22" spans="1:16" s="3" customFormat="1" ht="21.75" customHeight="1">
      <c r="A22" s="20">
        <v>20</v>
      </c>
      <c r="B22" s="26" t="s">
        <v>71</v>
      </c>
      <c r="C22" s="27" t="s">
        <v>72</v>
      </c>
      <c r="D22" s="28" t="s">
        <v>19</v>
      </c>
      <c r="E22" s="29" t="s">
        <v>58</v>
      </c>
      <c r="F22" s="30" t="s">
        <v>59</v>
      </c>
      <c r="G22" s="31">
        <v>364</v>
      </c>
      <c r="H22" s="31">
        <v>412</v>
      </c>
      <c r="I22" s="31">
        <v>388</v>
      </c>
      <c r="J22" s="28"/>
      <c r="K22" s="28"/>
      <c r="L22" s="28" t="s">
        <v>22</v>
      </c>
      <c r="M22" s="28" t="s">
        <v>23</v>
      </c>
      <c r="N22" s="28" t="s">
        <v>46</v>
      </c>
      <c r="O22" s="28" t="s">
        <v>25</v>
      </c>
      <c r="P22" s="52"/>
    </row>
    <row r="23" spans="1:16" s="2" customFormat="1" ht="30.75" customHeight="1">
      <c r="A23" s="20">
        <v>21</v>
      </c>
      <c r="B23" s="26" t="s">
        <v>73</v>
      </c>
      <c r="C23" s="27" t="s">
        <v>74</v>
      </c>
      <c r="D23" s="28" t="s">
        <v>19</v>
      </c>
      <c r="E23" s="29" t="s">
        <v>75</v>
      </c>
      <c r="F23" s="30" t="s">
        <v>76</v>
      </c>
      <c r="G23" s="31">
        <v>304</v>
      </c>
      <c r="H23" s="31">
        <v>367</v>
      </c>
      <c r="I23" s="31">
        <v>335.5</v>
      </c>
      <c r="J23" s="28"/>
      <c r="K23" s="28"/>
      <c r="L23" s="28" t="s">
        <v>22</v>
      </c>
      <c r="M23" s="28" t="s">
        <v>23</v>
      </c>
      <c r="N23" s="28" t="s">
        <v>24</v>
      </c>
      <c r="O23" s="28" t="s">
        <v>25</v>
      </c>
      <c r="P23" s="52" t="s">
        <v>43</v>
      </c>
    </row>
    <row r="24" spans="1:16" s="3" customFormat="1" ht="21.75" customHeight="1">
      <c r="A24" s="20">
        <v>22</v>
      </c>
      <c r="B24" s="26" t="s">
        <v>77</v>
      </c>
      <c r="C24" s="27" t="s">
        <v>78</v>
      </c>
      <c r="D24" s="28" t="s">
        <v>19</v>
      </c>
      <c r="E24" s="29" t="s">
        <v>75</v>
      </c>
      <c r="F24" s="30" t="s">
        <v>76</v>
      </c>
      <c r="G24" s="31">
        <v>358</v>
      </c>
      <c r="H24" s="31">
        <v>410</v>
      </c>
      <c r="I24" s="31">
        <v>384</v>
      </c>
      <c r="J24" s="28"/>
      <c r="K24" s="28"/>
      <c r="L24" s="28" t="s">
        <v>22</v>
      </c>
      <c r="M24" s="28" t="s">
        <v>23</v>
      </c>
      <c r="N24" s="28" t="s">
        <v>46</v>
      </c>
      <c r="O24" s="28" t="s">
        <v>25</v>
      </c>
      <c r="P24" s="52"/>
    </row>
    <row r="25" spans="1:16" s="3" customFormat="1" ht="21.75" customHeight="1">
      <c r="A25" s="20">
        <v>23</v>
      </c>
      <c r="B25" s="26" t="s">
        <v>79</v>
      </c>
      <c r="C25" s="27" t="s">
        <v>80</v>
      </c>
      <c r="D25" s="28" t="s">
        <v>19</v>
      </c>
      <c r="E25" s="29" t="s">
        <v>75</v>
      </c>
      <c r="F25" s="30" t="s">
        <v>76</v>
      </c>
      <c r="G25" s="31">
        <v>351</v>
      </c>
      <c r="H25" s="31">
        <v>439</v>
      </c>
      <c r="I25" s="31">
        <v>395</v>
      </c>
      <c r="J25" s="28"/>
      <c r="K25" s="28"/>
      <c r="L25" s="28" t="s">
        <v>22</v>
      </c>
      <c r="M25" s="28" t="s">
        <v>23</v>
      </c>
      <c r="N25" s="28" t="s">
        <v>46</v>
      </c>
      <c r="O25" s="28" t="s">
        <v>25</v>
      </c>
      <c r="P25" s="52"/>
    </row>
    <row r="26" spans="1:16" s="3" customFormat="1" ht="21.75" customHeight="1">
      <c r="A26" s="20">
        <v>24</v>
      </c>
      <c r="B26" s="107" t="s">
        <v>81</v>
      </c>
      <c r="C26" s="27" t="s">
        <v>82</v>
      </c>
      <c r="D26" s="28" t="s">
        <v>19</v>
      </c>
      <c r="E26" s="29" t="s">
        <v>75</v>
      </c>
      <c r="F26" s="30" t="s">
        <v>76</v>
      </c>
      <c r="G26" s="31">
        <v>352</v>
      </c>
      <c r="H26" s="31">
        <v>409</v>
      </c>
      <c r="I26" s="31">
        <v>380.5</v>
      </c>
      <c r="J26" s="28"/>
      <c r="K26" s="28"/>
      <c r="L26" s="28" t="s">
        <v>22</v>
      </c>
      <c r="M26" s="28" t="s">
        <v>23</v>
      </c>
      <c r="N26" s="28" t="s">
        <v>46</v>
      </c>
      <c r="O26" s="28" t="s">
        <v>25</v>
      </c>
      <c r="P26" s="52"/>
    </row>
    <row r="27" spans="1:16" s="4" customFormat="1" ht="30.75" customHeight="1">
      <c r="A27" s="20">
        <v>25</v>
      </c>
      <c r="B27" s="33" t="s">
        <v>83</v>
      </c>
      <c r="C27" s="34" t="s">
        <v>84</v>
      </c>
      <c r="D27" s="35" t="s">
        <v>85</v>
      </c>
      <c r="E27" s="36" t="s">
        <v>86</v>
      </c>
      <c r="F27" s="37" t="s">
        <v>87</v>
      </c>
      <c r="G27" s="38">
        <v>257</v>
      </c>
      <c r="H27" s="39">
        <v>381</v>
      </c>
      <c r="I27" s="39">
        <f>G27*0.5+H27*0.5</f>
        <v>319</v>
      </c>
      <c r="J27" s="35"/>
      <c r="K27" s="35"/>
      <c r="L27" s="28" t="s">
        <v>22</v>
      </c>
      <c r="M27" s="35" t="s">
        <v>23</v>
      </c>
      <c r="N27" s="35" t="s">
        <v>24</v>
      </c>
      <c r="O27" s="28" t="s">
        <v>25</v>
      </c>
      <c r="P27" s="52" t="s">
        <v>43</v>
      </c>
    </row>
    <row r="28" spans="1:16" s="4" customFormat="1" ht="21.75" customHeight="1">
      <c r="A28" s="20">
        <v>26</v>
      </c>
      <c r="B28" s="40" t="s">
        <v>88</v>
      </c>
      <c r="C28" s="27" t="s">
        <v>89</v>
      </c>
      <c r="D28" s="35" t="s">
        <v>85</v>
      </c>
      <c r="E28" s="36" t="s">
        <v>86</v>
      </c>
      <c r="F28" s="37" t="s">
        <v>87</v>
      </c>
      <c r="G28" s="39">
        <v>336</v>
      </c>
      <c r="H28" s="39">
        <v>318</v>
      </c>
      <c r="I28" s="39">
        <v>327</v>
      </c>
      <c r="J28" s="35"/>
      <c r="K28" s="35"/>
      <c r="L28" s="28" t="s">
        <v>22</v>
      </c>
      <c r="M28" s="35" t="s">
        <v>23</v>
      </c>
      <c r="N28" s="28" t="s">
        <v>46</v>
      </c>
      <c r="O28" s="35" t="s">
        <v>25</v>
      </c>
      <c r="P28" s="53"/>
    </row>
    <row r="29" spans="1:16" s="5" customFormat="1" ht="21.75" customHeight="1">
      <c r="A29" s="20">
        <v>27</v>
      </c>
      <c r="B29" s="40" t="s">
        <v>90</v>
      </c>
      <c r="C29" s="27" t="s">
        <v>91</v>
      </c>
      <c r="D29" s="35" t="s">
        <v>85</v>
      </c>
      <c r="E29" s="36" t="s">
        <v>86</v>
      </c>
      <c r="F29" s="37" t="s">
        <v>87</v>
      </c>
      <c r="G29" s="39">
        <v>336</v>
      </c>
      <c r="H29" s="39">
        <v>385</v>
      </c>
      <c r="I29" s="39">
        <v>360.5</v>
      </c>
      <c r="J29" s="35"/>
      <c r="K29" s="35"/>
      <c r="L29" s="28" t="s">
        <v>22</v>
      </c>
      <c r="M29" s="35" t="s">
        <v>23</v>
      </c>
      <c r="N29" s="28" t="s">
        <v>46</v>
      </c>
      <c r="O29" s="35" t="s">
        <v>25</v>
      </c>
      <c r="P29" s="53"/>
    </row>
    <row r="30" spans="1:16" s="5" customFormat="1" ht="21.75" customHeight="1">
      <c r="A30" s="20">
        <v>28</v>
      </c>
      <c r="B30" s="40" t="s">
        <v>92</v>
      </c>
      <c r="C30" s="27" t="s">
        <v>93</v>
      </c>
      <c r="D30" s="35" t="s">
        <v>85</v>
      </c>
      <c r="E30" s="36" t="s">
        <v>86</v>
      </c>
      <c r="F30" s="37" t="s">
        <v>87</v>
      </c>
      <c r="G30" s="39">
        <v>336</v>
      </c>
      <c r="H30" s="39">
        <v>365</v>
      </c>
      <c r="I30" s="39">
        <v>350.5</v>
      </c>
      <c r="J30" s="35"/>
      <c r="K30" s="35"/>
      <c r="L30" s="28" t="s">
        <v>22</v>
      </c>
      <c r="M30" s="35" t="s">
        <v>23</v>
      </c>
      <c r="N30" s="28" t="s">
        <v>46</v>
      </c>
      <c r="O30" s="35" t="s">
        <v>25</v>
      </c>
      <c r="P30" s="53"/>
    </row>
    <row r="31" spans="1:16" s="5" customFormat="1" ht="21.75" customHeight="1">
      <c r="A31" s="20">
        <v>29</v>
      </c>
      <c r="B31" s="40" t="s">
        <v>94</v>
      </c>
      <c r="C31" s="27" t="s">
        <v>95</v>
      </c>
      <c r="D31" s="35" t="s">
        <v>85</v>
      </c>
      <c r="E31" s="36" t="s">
        <v>86</v>
      </c>
      <c r="F31" s="37" t="s">
        <v>87</v>
      </c>
      <c r="G31" s="39">
        <v>336</v>
      </c>
      <c r="H31" s="39">
        <v>331</v>
      </c>
      <c r="I31" s="39">
        <v>333.5</v>
      </c>
      <c r="J31" s="35"/>
      <c r="K31" s="35"/>
      <c r="L31" s="28" t="s">
        <v>22</v>
      </c>
      <c r="M31" s="35" t="s">
        <v>23</v>
      </c>
      <c r="N31" s="28" t="s">
        <v>46</v>
      </c>
      <c r="O31" s="35" t="s">
        <v>25</v>
      </c>
      <c r="P31" s="53"/>
    </row>
    <row r="32" spans="1:16" s="5" customFormat="1" ht="21.75" customHeight="1">
      <c r="A32" s="20">
        <v>30</v>
      </c>
      <c r="B32" s="40" t="s">
        <v>96</v>
      </c>
      <c r="C32" s="27" t="s">
        <v>97</v>
      </c>
      <c r="D32" s="35" t="s">
        <v>85</v>
      </c>
      <c r="E32" s="36" t="s">
        <v>86</v>
      </c>
      <c r="F32" s="37" t="s">
        <v>87</v>
      </c>
      <c r="G32" s="39">
        <v>335</v>
      </c>
      <c r="H32" s="39">
        <v>445</v>
      </c>
      <c r="I32" s="39">
        <v>390</v>
      </c>
      <c r="J32" s="35"/>
      <c r="K32" s="35"/>
      <c r="L32" s="28" t="s">
        <v>22</v>
      </c>
      <c r="M32" s="35" t="s">
        <v>23</v>
      </c>
      <c r="N32" s="28" t="s">
        <v>28</v>
      </c>
      <c r="O32" s="35" t="s">
        <v>25</v>
      </c>
      <c r="P32" s="53"/>
    </row>
    <row r="33" spans="1:16" s="5" customFormat="1" ht="21.75" customHeight="1">
      <c r="A33" s="20">
        <v>31</v>
      </c>
      <c r="B33" s="40" t="s">
        <v>98</v>
      </c>
      <c r="C33" s="27" t="s">
        <v>99</v>
      </c>
      <c r="D33" s="35" t="s">
        <v>85</v>
      </c>
      <c r="E33" s="36" t="s">
        <v>86</v>
      </c>
      <c r="F33" s="37" t="s">
        <v>87</v>
      </c>
      <c r="G33" s="39">
        <v>334</v>
      </c>
      <c r="H33" s="39">
        <v>455</v>
      </c>
      <c r="I33" s="39">
        <v>394.5</v>
      </c>
      <c r="J33" s="35"/>
      <c r="K33" s="35"/>
      <c r="L33" s="28" t="s">
        <v>22</v>
      </c>
      <c r="M33" s="35" t="s">
        <v>23</v>
      </c>
      <c r="N33" s="28" t="s">
        <v>28</v>
      </c>
      <c r="O33" s="35" t="s">
        <v>25</v>
      </c>
      <c r="P33" s="53"/>
    </row>
    <row r="34" spans="1:16" s="5" customFormat="1" ht="21.75" customHeight="1">
      <c r="A34" s="20">
        <v>32</v>
      </c>
      <c r="B34" s="40" t="s">
        <v>100</v>
      </c>
      <c r="C34" s="27" t="s">
        <v>101</v>
      </c>
      <c r="D34" s="35" t="s">
        <v>85</v>
      </c>
      <c r="E34" s="36" t="s">
        <v>86</v>
      </c>
      <c r="F34" s="37" t="s">
        <v>87</v>
      </c>
      <c r="G34" s="39">
        <v>334</v>
      </c>
      <c r="H34" s="39">
        <v>422</v>
      </c>
      <c r="I34" s="39">
        <v>378</v>
      </c>
      <c r="J34" s="35"/>
      <c r="K34" s="35"/>
      <c r="L34" s="28" t="s">
        <v>22</v>
      </c>
      <c r="M34" s="35" t="s">
        <v>23</v>
      </c>
      <c r="N34" s="28" t="s">
        <v>28</v>
      </c>
      <c r="O34" s="35" t="s">
        <v>25</v>
      </c>
      <c r="P34" s="52"/>
    </row>
    <row r="35" spans="1:16" s="3" customFormat="1" ht="21.75" customHeight="1">
      <c r="A35" s="20">
        <v>33</v>
      </c>
      <c r="B35" s="26" t="s">
        <v>102</v>
      </c>
      <c r="C35" s="27" t="s">
        <v>103</v>
      </c>
      <c r="D35" s="35" t="s">
        <v>85</v>
      </c>
      <c r="E35" s="36" t="s">
        <v>104</v>
      </c>
      <c r="F35" s="37" t="s">
        <v>105</v>
      </c>
      <c r="G35" s="31">
        <v>335</v>
      </c>
      <c r="H35" s="31">
        <v>419</v>
      </c>
      <c r="I35" s="31">
        <v>377</v>
      </c>
      <c r="J35" s="28"/>
      <c r="K35" s="28"/>
      <c r="L35" s="28" t="s">
        <v>22</v>
      </c>
      <c r="M35" s="28" t="s">
        <v>23</v>
      </c>
      <c r="N35" s="28" t="s">
        <v>46</v>
      </c>
      <c r="O35" s="28" t="s">
        <v>25</v>
      </c>
      <c r="P35" s="52"/>
    </row>
    <row r="36" spans="1:16" s="3" customFormat="1" ht="21.75" customHeight="1">
      <c r="A36" s="20">
        <v>34</v>
      </c>
      <c r="B36" s="26" t="s">
        <v>106</v>
      </c>
      <c r="C36" s="27" t="s">
        <v>107</v>
      </c>
      <c r="D36" s="35" t="s">
        <v>85</v>
      </c>
      <c r="E36" s="36" t="s">
        <v>104</v>
      </c>
      <c r="F36" s="37" t="s">
        <v>105</v>
      </c>
      <c r="G36" s="31">
        <v>335</v>
      </c>
      <c r="H36" s="31">
        <v>421</v>
      </c>
      <c r="I36" s="31">
        <v>378</v>
      </c>
      <c r="J36" s="28"/>
      <c r="K36" s="28"/>
      <c r="L36" s="28" t="s">
        <v>22</v>
      </c>
      <c r="M36" s="28" t="s">
        <v>23</v>
      </c>
      <c r="N36" s="28" t="s">
        <v>46</v>
      </c>
      <c r="O36" s="28" t="s">
        <v>25</v>
      </c>
      <c r="P36" s="52"/>
    </row>
    <row r="37" spans="1:16" s="3" customFormat="1" ht="21.75" customHeight="1">
      <c r="A37" s="20">
        <v>35</v>
      </c>
      <c r="B37" s="26" t="s">
        <v>108</v>
      </c>
      <c r="C37" s="27" t="s">
        <v>109</v>
      </c>
      <c r="D37" s="35" t="s">
        <v>85</v>
      </c>
      <c r="E37" s="36" t="s">
        <v>104</v>
      </c>
      <c r="F37" s="37" t="s">
        <v>105</v>
      </c>
      <c r="G37" s="31">
        <v>332</v>
      </c>
      <c r="H37" s="31">
        <v>461</v>
      </c>
      <c r="I37" s="31">
        <v>396.5</v>
      </c>
      <c r="J37" s="28"/>
      <c r="K37" s="28"/>
      <c r="L37" s="28" t="s">
        <v>22</v>
      </c>
      <c r="M37" s="28" t="s">
        <v>23</v>
      </c>
      <c r="N37" s="28" t="s">
        <v>28</v>
      </c>
      <c r="O37" s="28" t="s">
        <v>25</v>
      </c>
      <c r="P37" s="52"/>
    </row>
    <row r="38" spans="1:16" s="3" customFormat="1" ht="21.75" customHeight="1">
      <c r="A38" s="20">
        <v>36</v>
      </c>
      <c r="B38" s="26" t="s">
        <v>110</v>
      </c>
      <c r="C38" s="27" t="s">
        <v>111</v>
      </c>
      <c r="D38" s="35" t="s">
        <v>85</v>
      </c>
      <c r="E38" s="36" t="s">
        <v>104</v>
      </c>
      <c r="F38" s="37" t="s">
        <v>105</v>
      </c>
      <c r="G38" s="31">
        <v>333</v>
      </c>
      <c r="H38" s="31">
        <v>452</v>
      </c>
      <c r="I38" s="31">
        <v>392.5</v>
      </c>
      <c r="J38" s="28"/>
      <c r="K38" s="28"/>
      <c r="L38" s="28" t="s">
        <v>22</v>
      </c>
      <c r="M38" s="28" t="s">
        <v>23</v>
      </c>
      <c r="N38" s="28" t="s">
        <v>28</v>
      </c>
      <c r="O38" s="28" t="s">
        <v>25</v>
      </c>
      <c r="P38" s="52"/>
    </row>
    <row r="39" spans="1:16" s="3" customFormat="1" ht="21.75" customHeight="1">
      <c r="A39" s="20">
        <v>37</v>
      </c>
      <c r="B39" s="26" t="s">
        <v>112</v>
      </c>
      <c r="C39" s="27" t="s">
        <v>113</v>
      </c>
      <c r="D39" s="35" t="s">
        <v>85</v>
      </c>
      <c r="E39" s="36" t="s">
        <v>104</v>
      </c>
      <c r="F39" s="37" t="s">
        <v>105</v>
      </c>
      <c r="G39" s="31">
        <v>333</v>
      </c>
      <c r="H39" s="31">
        <v>438</v>
      </c>
      <c r="I39" s="31">
        <v>385.5</v>
      </c>
      <c r="J39" s="28"/>
      <c r="K39" s="28"/>
      <c r="L39" s="28" t="s">
        <v>22</v>
      </c>
      <c r="M39" s="28" t="s">
        <v>23</v>
      </c>
      <c r="N39" s="28" t="s">
        <v>28</v>
      </c>
      <c r="O39" s="28" t="s">
        <v>25</v>
      </c>
      <c r="P39" s="52"/>
    </row>
    <row r="40" spans="1:16" s="3" customFormat="1" ht="21.75" customHeight="1">
      <c r="A40" s="20">
        <v>38</v>
      </c>
      <c r="B40" s="26" t="s">
        <v>114</v>
      </c>
      <c r="C40" s="27" t="s">
        <v>115</v>
      </c>
      <c r="D40" s="35" t="s">
        <v>85</v>
      </c>
      <c r="E40" s="36" t="s">
        <v>104</v>
      </c>
      <c r="F40" s="37" t="s">
        <v>105</v>
      </c>
      <c r="G40" s="31">
        <v>334</v>
      </c>
      <c r="H40" s="31">
        <v>429</v>
      </c>
      <c r="I40" s="31">
        <v>381.5</v>
      </c>
      <c r="J40" s="28"/>
      <c r="K40" s="28"/>
      <c r="L40" s="28" t="s">
        <v>22</v>
      </c>
      <c r="M40" s="28" t="s">
        <v>23</v>
      </c>
      <c r="N40" s="28" t="s">
        <v>28</v>
      </c>
      <c r="O40" s="28" t="s">
        <v>25</v>
      </c>
      <c r="P40" s="52"/>
    </row>
    <row r="41" spans="1:16" s="3" customFormat="1" ht="21.75" customHeight="1">
      <c r="A41" s="20">
        <v>39</v>
      </c>
      <c r="B41" s="26" t="s">
        <v>116</v>
      </c>
      <c r="C41" s="27" t="s">
        <v>117</v>
      </c>
      <c r="D41" s="35" t="s">
        <v>85</v>
      </c>
      <c r="E41" s="36" t="s">
        <v>104</v>
      </c>
      <c r="F41" s="37" t="s">
        <v>105</v>
      </c>
      <c r="G41" s="31">
        <v>331</v>
      </c>
      <c r="H41" s="31">
        <v>420</v>
      </c>
      <c r="I41" s="31">
        <v>375.5</v>
      </c>
      <c r="J41" s="28"/>
      <c r="K41" s="28"/>
      <c r="L41" s="28" t="s">
        <v>22</v>
      </c>
      <c r="M41" s="28" t="s">
        <v>23</v>
      </c>
      <c r="N41" s="28" t="s">
        <v>28</v>
      </c>
      <c r="O41" s="35" t="s">
        <v>25</v>
      </c>
      <c r="P41" s="52"/>
    </row>
    <row r="42" spans="1:16" s="3" customFormat="1" ht="21.75" customHeight="1">
      <c r="A42" s="20">
        <v>40</v>
      </c>
      <c r="B42" s="26" t="s">
        <v>118</v>
      </c>
      <c r="C42" s="27" t="s">
        <v>119</v>
      </c>
      <c r="D42" s="35" t="s">
        <v>85</v>
      </c>
      <c r="E42" s="36" t="s">
        <v>104</v>
      </c>
      <c r="F42" s="37" t="s">
        <v>105</v>
      </c>
      <c r="G42" s="31">
        <v>332</v>
      </c>
      <c r="H42" s="31">
        <v>418</v>
      </c>
      <c r="I42" s="31">
        <v>375</v>
      </c>
      <c r="J42" s="28"/>
      <c r="K42" s="28"/>
      <c r="L42" s="28" t="s">
        <v>22</v>
      </c>
      <c r="M42" s="28" t="s">
        <v>23</v>
      </c>
      <c r="N42" s="28" t="s">
        <v>28</v>
      </c>
      <c r="O42" s="35" t="s">
        <v>25</v>
      </c>
      <c r="P42" s="52"/>
    </row>
    <row r="43" spans="1:16" s="3" customFormat="1" ht="21.75" customHeight="1">
      <c r="A43" s="20">
        <v>41</v>
      </c>
      <c r="B43" s="26" t="s">
        <v>120</v>
      </c>
      <c r="C43" s="27" t="s">
        <v>121</v>
      </c>
      <c r="D43" s="35" t="s">
        <v>122</v>
      </c>
      <c r="E43" s="36" t="s">
        <v>123</v>
      </c>
      <c r="F43" s="37" t="s">
        <v>124</v>
      </c>
      <c r="G43" s="31">
        <v>352</v>
      </c>
      <c r="H43" s="31">
        <v>408</v>
      </c>
      <c r="I43" s="31">
        <v>380</v>
      </c>
      <c r="J43" s="28"/>
      <c r="K43" s="28"/>
      <c r="L43" s="28" t="s">
        <v>22</v>
      </c>
      <c r="M43" s="28" t="s">
        <v>23</v>
      </c>
      <c r="N43" s="28" t="s">
        <v>46</v>
      </c>
      <c r="O43" s="28" t="s">
        <v>25</v>
      </c>
      <c r="P43" s="52"/>
    </row>
    <row r="44" spans="1:16" s="3" customFormat="1" ht="21.75" customHeight="1">
      <c r="A44" s="20">
        <v>42</v>
      </c>
      <c r="B44" s="26" t="s">
        <v>125</v>
      </c>
      <c r="C44" s="27" t="s">
        <v>126</v>
      </c>
      <c r="D44" s="35" t="s">
        <v>122</v>
      </c>
      <c r="E44" s="36" t="s">
        <v>123</v>
      </c>
      <c r="F44" s="37" t="s">
        <v>124</v>
      </c>
      <c r="G44" s="31">
        <v>349</v>
      </c>
      <c r="H44" s="31">
        <v>442</v>
      </c>
      <c r="I44" s="31">
        <v>395.5</v>
      </c>
      <c r="J44" s="28"/>
      <c r="K44" s="28"/>
      <c r="L44" s="28" t="s">
        <v>22</v>
      </c>
      <c r="M44" s="28" t="s">
        <v>23</v>
      </c>
      <c r="N44" s="28" t="s">
        <v>28</v>
      </c>
      <c r="O44" s="28" t="s">
        <v>25</v>
      </c>
      <c r="P44" s="52"/>
    </row>
    <row r="45" spans="1:16" s="3" customFormat="1" ht="21.75" customHeight="1">
      <c r="A45" s="20">
        <v>43</v>
      </c>
      <c r="B45" s="26" t="s">
        <v>127</v>
      </c>
      <c r="C45" s="27" t="s">
        <v>128</v>
      </c>
      <c r="D45" s="35" t="s">
        <v>122</v>
      </c>
      <c r="E45" s="36" t="s">
        <v>123</v>
      </c>
      <c r="F45" s="37" t="s">
        <v>124</v>
      </c>
      <c r="G45" s="31">
        <v>347</v>
      </c>
      <c r="H45" s="31">
        <v>445</v>
      </c>
      <c r="I45" s="31">
        <v>396</v>
      </c>
      <c r="J45" s="28"/>
      <c r="K45" s="28"/>
      <c r="L45" s="28" t="s">
        <v>22</v>
      </c>
      <c r="M45" s="28" t="s">
        <v>23</v>
      </c>
      <c r="N45" s="28" t="s">
        <v>28</v>
      </c>
      <c r="O45" s="28" t="s">
        <v>25</v>
      </c>
      <c r="P45" s="52"/>
    </row>
    <row r="46" spans="1:16" s="3" customFormat="1" ht="21.75" customHeight="1">
      <c r="A46" s="20">
        <v>44</v>
      </c>
      <c r="B46" s="26" t="s">
        <v>129</v>
      </c>
      <c r="C46" s="27" t="s">
        <v>130</v>
      </c>
      <c r="D46" s="35" t="s">
        <v>122</v>
      </c>
      <c r="E46" s="36" t="s">
        <v>123</v>
      </c>
      <c r="F46" s="37" t="s">
        <v>124</v>
      </c>
      <c r="G46" s="31">
        <v>347</v>
      </c>
      <c r="H46" s="31">
        <v>438</v>
      </c>
      <c r="I46" s="31">
        <v>392.5</v>
      </c>
      <c r="J46" s="28"/>
      <c r="K46" s="28"/>
      <c r="L46" s="28" t="s">
        <v>22</v>
      </c>
      <c r="M46" s="28" t="s">
        <v>23</v>
      </c>
      <c r="N46" s="28" t="s">
        <v>28</v>
      </c>
      <c r="O46" s="28" t="s">
        <v>25</v>
      </c>
      <c r="P46" s="52"/>
    </row>
    <row r="47" spans="1:16" s="2" customFormat="1" ht="30.75" customHeight="1">
      <c r="A47" s="20">
        <v>45</v>
      </c>
      <c r="B47" s="41" t="s">
        <v>131</v>
      </c>
      <c r="C47" s="42" t="s">
        <v>132</v>
      </c>
      <c r="D47" s="43" t="s">
        <v>122</v>
      </c>
      <c r="E47" s="44" t="s">
        <v>133</v>
      </c>
      <c r="F47" s="43" t="s">
        <v>134</v>
      </c>
      <c r="G47" s="45">
        <v>275</v>
      </c>
      <c r="H47" s="31">
        <v>374</v>
      </c>
      <c r="I47" s="31">
        <f>G47*0.5+H47*0.5</f>
        <v>324.5</v>
      </c>
      <c r="J47" s="28"/>
      <c r="K47" s="28"/>
      <c r="L47" s="28" t="s">
        <v>22</v>
      </c>
      <c r="M47" s="28" t="s">
        <v>23</v>
      </c>
      <c r="N47" s="28" t="s">
        <v>24</v>
      </c>
      <c r="O47" s="28" t="s">
        <v>25</v>
      </c>
      <c r="P47" s="52" t="s">
        <v>43</v>
      </c>
    </row>
    <row r="48" spans="1:16" s="2" customFormat="1" ht="21.75" customHeight="1">
      <c r="A48" s="20">
        <v>46</v>
      </c>
      <c r="B48" s="41" t="s">
        <v>135</v>
      </c>
      <c r="C48" s="42" t="s">
        <v>136</v>
      </c>
      <c r="D48" s="43" t="s">
        <v>122</v>
      </c>
      <c r="E48" s="44" t="s">
        <v>133</v>
      </c>
      <c r="F48" s="43" t="s">
        <v>134</v>
      </c>
      <c r="G48" s="45">
        <v>350</v>
      </c>
      <c r="H48" s="31">
        <v>427</v>
      </c>
      <c r="I48" s="31">
        <v>388.5</v>
      </c>
      <c r="J48" s="28"/>
      <c r="K48" s="28"/>
      <c r="L48" s="28" t="s">
        <v>22</v>
      </c>
      <c r="M48" s="28" t="s">
        <v>23</v>
      </c>
      <c r="N48" s="28" t="s">
        <v>28</v>
      </c>
      <c r="O48" s="28" t="s">
        <v>25</v>
      </c>
      <c r="P48" s="52"/>
    </row>
    <row r="49" spans="1:16" s="2" customFormat="1" ht="21.75" customHeight="1">
      <c r="A49" s="20">
        <v>47</v>
      </c>
      <c r="B49" s="41" t="s">
        <v>137</v>
      </c>
      <c r="C49" s="42" t="s">
        <v>138</v>
      </c>
      <c r="D49" s="43" t="s">
        <v>122</v>
      </c>
      <c r="E49" s="44" t="s">
        <v>133</v>
      </c>
      <c r="F49" s="43" t="s">
        <v>134</v>
      </c>
      <c r="G49" s="45">
        <v>351</v>
      </c>
      <c r="H49" s="31">
        <v>404</v>
      </c>
      <c r="I49" s="31">
        <v>377.5</v>
      </c>
      <c r="J49" s="28"/>
      <c r="K49" s="28"/>
      <c r="L49" s="28" t="s">
        <v>22</v>
      </c>
      <c r="M49" s="28" t="s">
        <v>23</v>
      </c>
      <c r="N49" s="28" t="s">
        <v>28</v>
      </c>
      <c r="O49" s="35" t="s">
        <v>25</v>
      </c>
      <c r="P49" s="52"/>
    </row>
    <row r="50" spans="1:16" s="3" customFormat="1" ht="21.75" customHeight="1">
      <c r="A50" s="20">
        <v>48</v>
      </c>
      <c r="B50" s="26" t="s">
        <v>139</v>
      </c>
      <c r="C50" s="27" t="s">
        <v>140</v>
      </c>
      <c r="D50" s="43" t="s">
        <v>122</v>
      </c>
      <c r="E50" s="44" t="s">
        <v>133</v>
      </c>
      <c r="F50" s="43" t="s">
        <v>134</v>
      </c>
      <c r="G50" s="31">
        <v>345</v>
      </c>
      <c r="H50" s="31">
        <v>450</v>
      </c>
      <c r="I50" s="31">
        <v>397.5</v>
      </c>
      <c r="J50" s="28"/>
      <c r="K50" s="28"/>
      <c r="L50" s="28" t="s">
        <v>22</v>
      </c>
      <c r="M50" s="28" t="s">
        <v>23</v>
      </c>
      <c r="N50" s="28" t="s">
        <v>28</v>
      </c>
      <c r="O50" s="28" t="s">
        <v>25</v>
      </c>
      <c r="P50" s="52"/>
    </row>
    <row r="51" spans="1:16" s="3" customFormat="1" ht="21.75" customHeight="1">
      <c r="A51" s="20">
        <v>49</v>
      </c>
      <c r="B51" s="26" t="s">
        <v>141</v>
      </c>
      <c r="C51" s="27" t="s">
        <v>142</v>
      </c>
      <c r="D51" s="35" t="s">
        <v>122</v>
      </c>
      <c r="E51" s="36" t="s">
        <v>143</v>
      </c>
      <c r="F51" s="37" t="s">
        <v>144</v>
      </c>
      <c r="G51" s="31">
        <v>350</v>
      </c>
      <c r="H51" s="31">
        <v>455</v>
      </c>
      <c r="I51" s="31">
        <v>402.5</v>
      </c>
      <c r="J51" s="28"/>
      <c r="K51" s="28"/>
      <c r="L51" s="28" t="s">
        <v>22</v>
      </c>
      <c r="M51" s="28" t="s">
        <v>23</v>
      </c>
      <c r="N51" s="28" t="s">
        <v>28</v>
      </c>
      <c r="O51" s="28" t="s">
        <v>25</v>
      </c>
      <c r="P51" s="52"/>
    </row>
    <row r="52" spans="1:16" s="3" customFormat="1" ht="21.75" customHeight="1">
      <c r="A52" s="20">
        <v>50</v>
      </c>
      <c r="B52" s="26" t="s">
        <v>145</v>
      </c>
      <c r="C52" s="27" t="s">
        <v>146</v>
      </c>
      <c r="D52" s="35" t="s">
        <v>122</v>
      </c>
      <c r="E52" s="36" t="s">
        <v>143</v>
      </c>
      <c r="F52" s="37" t="s">
        <v>144</v>
      </c>
      <c r="G52" s="31">
        <v>346</v>
      </c>
      <c r="H52" s="31">
        <v>459</v>
      </c>
      <c r="I52" s="31">
        <v>402.5</v>
      </c>
      <c r="J52" s="28"/>
      <c r="K52" s="28"/>
      <c r="L52" s="28" t="s">
        <v>22</v>
      </c>
      <c r="M52" s="28" t="s">
        <v>23</v>
      </c>
      <c r="N52" s="28" t="s">
        <v>28</v>
      </c>
      <c r="O52" s="28" t="s">
        <v>25</v>
      </c>
      <c r="P52" s="52"/>
    </row>
    <row r="53" spans="1:16" s="3" customFormat="1" ht="21.75" customHeight="1">
      <c r="A53" s="20">
        <v>51</v>
      </c>
      <c r="B53" s="26" t="s">
        <v>147</v>
      </c>
      <c r="C53" s="27" t="s">
        <v>148</v>
      </c>
      <c r="D53" s="35" t="s">
        <v>122</v>
      </c>
      <c r="E53" s="36" t="s">
        <v>143</v>
      </c>
      <c r="F53" s="37" t="s">
        <v>144</v>
      </c>
      <c r="G53" s="31">
        <v>346</v>
      </c>
      <c r="H53" s="31">
        <v>462</v>
      </c>
      <c r="I53" s="31">
        <v>404</v>
      </c>
      <c r="J53" s="28"/>
      <c r="K53" s="28"/>
      <c r="L53" s="28" t="s">
        <v>22</v>
      </c>
      <c r="M53" s="28" t="s">
        <v>23</v>
      </c>
      <c r="N53" s="28" t="s">
        <v>28</v>
      </c>
      <c r="O53" s="28" t="s">
        <v>25</v>
      </c>
      <c r="P53" s="52"/>
    </row>
    <row r="54" spans="1:16" s="3" customFormat="1" ht="21.75" customHeight="1">
      <c r="A54" s="20">
        <v>52</v>
      </c>
      <c r="B54" s="26" t="s">
        <v>149</v>
      </c>
      <c r="C54" s="27" t="s">
        <v>150</v>
      </c>
      <c r="D54" s="35" t="s">
        <v>122</v>
      </c>
      <c r="E54" s="36" t="s">
        <v>143</v>
      </c>
      <c r="F54" s="37" t="s">
        <v>144</v>
      </c>
      <c r="G54" s="31">
        <v>353</v>
      </c>
      <c r="H54" s="31">
        <v>424</v>
      </c>
      <c r="I54" s="31">
        <v>388.5</v>
      </c>
      <c r="J54" s="28"/>
      <c r="K54" s="28"/>
      <c r="L54" s="28" t="s">
        <v>22</v>
      </c>
      <c r="M54" s="28" t="s">
        <v>23</v>
      </c>
      <c r="N54" s="28" t="s">
        <v>28</v>
      </c>
      <c r="O54" s="35" t="s">
        <v>25</v>
      </c>
      <c r="P54" s="52"/>
    </row>
    <row r="55" spans="1:16" s="6" customFormat="1" ht="30.75" customHeight="1">
      <c r="A55" s="20">
        <v>53</v>
      </c>
      <c r="B55" s="46" t="s">
        <v>151</v>
      </c>
      <c r="C55" s="42" t="s">
        <v>152</v>
      </c>
      <c r="D55" s="37" t="s">
        <v>122</v>
      </c>
      <c r="E55" s="47" t="s">
        <v>153</v>
      </c>
      <c r="F55" s="37" t="s">
        <v>154</v>
      </c>
      <c r="G55" s="48">
        <v>301</v>
      </c>
      <c r="H55" s="39">
        <v>385</v>
      </c>
      <c r="I55" s="39">
        <f>G55*0.5+H55*0.5</f>
        <v>343</v>
      </c>
      <c r="J55" s="28"/>
      <c r="K55" s="28"/>
      <c r="L55" s="28" t="s">
        <v>22</v>
      </c>
      <c r="M55" s="35" t="s">
        <v>23</v>
      </c>
      <c r="N55" s="35" t="s">
        <v>24</v>
      </c>
      <c r="O55" s="28" t="s">
        <v>25</v>
      </c>
      <c r="P55" s="52" t="s">
        <v>43</v>
      </c>
    </row>
    <row r="56" spans="1:16" s="3" customFormat="1" ht="21.75" customHeight="1">
      <c r="A56" s="20">
        <v>54</v>
      </c>
      <c r="B56" s="26" t="s">
        <v>155</v>
      </c>
      <c r="C56" s="27" t="s">
        <v>156</v>
      </c>
      <c r="D56" s="37" t="s">
        <v>122</v>
      </c>
      <c r="E56" s="47" t="s">
        <v>153</v>
      </c>
      <c r="F56" s="37" t="s">
        <v>154</v>
      </c>
      <c r="G56" s="31">
        <v>358</v>
      </c>
      <c r="H56" s="31">
        <v>434</v>
      </c>
      <c r="I56" s="31">
        <v>396</v>
      </c>
      <c r="J56" s="28"/>
      <c r="K56" s="28"/>
      <c r="L56" s="28" t="s">
        <v>22</v>
      </c>
      <c r="M56" s="28" t="s">
        <v>23</v>
      </c>
      <c r="N56" s="28" t="s">
        <v>46</v>
      </c>
      <c r="O56" s="28" t="s">
        <v>25</v>
      </c>
      <c r="P56" s="52"/>
    </row>
    <row r="57" spans="1:16" s="3" customFormat="1" ht="21.75" customHeight="1">
      <c r="A57" s="20">
        <v>55</v>
      </c>
      <c r="B57" s="26" t="s">
        <v>157</v>
      </c>
      <c r="C57" s="27" t="s">
        <v>158</v>
      </c>
      <c r="D57" s="37" t="s">
        <v>122</v>
      </c>
      <c r="E57" s="47" t="s">
        <v>153</v>
      </c>
      <c r="F57" s="37" t="s">
        <v>154</v>
      </c>
      <c r="G57" s="31">
        <v>352</v>
      </c>
      <c r="H57" s="31">
        <v>450</v>
      </c>
      <c r="I57" s="31">
        <v>401</v>
      </c>
      <c r="J57" s="28"/>
      <c r="K57" s="28"/>
      <c r="L57" s="28" t="s">
        <v>22</v>
      </c>
      <c r="M57" s="28" t="s">
        <v>23</v>
      </c>
      <c r="N57" s="28" t="s">
        <v>28</v>
      </c>
      <c r="O57" s="28" t="s">
        <v>25</v>
      </c>
      <c r="P57" s="52"/>
    </row>
    <row r="58" spans="1:16" s="3" customFormat="1" ht="21.75" customHeight="1">
      <c r="A58" s="20">
        <v>56</v>
      </c>
      <c r="B58" s="26" t="s">
        <v>159</v>
      </c>
      <c r="C58" s="27" t="s">
        <v>160</v>
      </c>
      <c r="D58" s="37" t="s">
        <v>122</v>
      </c>
      <c r="E58" s="47" t="s">
        <v>153</v>
      </c>
      <c r="F58" s="37" t="s">
        <v>154</v>
      </c>
      <c r="G58" s="31">
        <v>350</v>
      </c>
      <c r="H58" s="31">
        <v>458</v>
      </c>
      <c r="I58" s="31">
        <v>404</v>
      </c>
      <c r="J58" s="28"/>
      <c r="K58" s="28"/>
      <c r="L58" s="28" t="s">
        <v>22</v>
      </c>
      <c r="M58" s="28" t="s">
        <v>23</v>
      </c>
      <c r="N58" s="28" t="s">
        <v>28</v>
      </c>
      <c r="O58" s="28" t="s">
        <v>25</v>
      </c>
      <c r="P58" s="52"/>
    </row>
    <row r="59" spans="1:16" s="3" customFormat="1" ht="21.75" customHeight="1">
      <c r="A59" s="20">
        <v>57</v>
      </c>
      <c r="B59" s="26" t="s">
        <v>161</v>
      </c>
      <c r="C59" s="27" t="s">
        <v>162</v>
      </c>
      <c r="D59" s="37" t="s">
        <v>122</v>
      </c>
      <c r="E59" s="47" t="s">
        <v>153</v>
      </c>
      <c r="F59" s="37" t="s">
        <v>154</v>
      </c>
      <c r="G59" s="31">
        <v>350</v>
      </c>
      <c r="H59" s="31">
        <v>457</v>
      </c>
      <c r="I59" s="31">
        <v>403.5</v>
      </c>
      <c r="J59" s="28"/>
      <c r="K59" s="28"/>
      <c r="L59" s="28" t="s">
        <v>22</v>
      </c>
      <c r="M59" s="28" t="s">
        <v>23</v>
      </c>
      <c r="N59" s="28" t="s">
        <v>28</v>
      </c>
      <c r="O59" s="28" t="s">
        <v>25</v>
      </c>
      <c r="P59" s="52"/>
    </row>
    <row r="60" spans="1:16" s="3" customFormat="1" ht="21.75" customHeight="1">
      <c r="A60" s="20">
        <v>58</v>
      </c>
      <c r="B60" s="26" t="s">
        <v>163</v>
      </c>
      <c r="C60" s="27" t="s">
        <v>164</v>
      </c>
      <c r="D60" s="37" t="s">
        <v>122</v>
      </c>
      <c r="E60" s="47" t="s">
        <v>153</v>
      </c>
      <c r="F60" s="37" t="s">
        <v>154</v>
      </c>
      <c r="G60" s="31">
        <v>348</v>
      </c>
      <c r="H60" s="31">
        <v>452</v>
      </c>
      <c r="I60" s="31">
        <v>400</v>
      </c>
      <c r="J60" s="28"/>
      <c r="K60" s="28"/>
      <c r="L60" s="28" t="s">
        <v>22</v>
      </c>
      <c r="M60" s="28" t="s">
        <v>23</v>
      </c>
      <c r="N60" s="28" t="s">
        <v>28</v>
      </c>
      <c r="O60" s="28" t="s">
        <v>25</v>
      </c>
      <c r="P60" s="52"/>
    </row>
    <row r="61" spans="1:16" s="6" customFormat="1" ht="30.75" customHeight="1">
      <c r="A61" s="20">
        <v>59</v>
      </c>
      <c r="B61" s="46" t="s">
        <v>165</v>
      </c>
      <c r="C61" s="42" t="s">
        <v>166</v>
      </c>
      <c r="D61" s="37" t="s">
        <v>122</v>
      </c>
      <c r="E61" s="47" t="s">
        <v>167</v>
      </c>
      <c r="F61" s="37" t="s">
        <v>168</v>
      </c>
      <c r="G61" s="48">
        <v>356</v>
      </c>
      <c r="H61" s="39">
        <v>431</v>
      </c>
      <c r="I61" s="39">
        <f>G61*0.5+H61*0.5</f>
        <v>393.5</v>
      </c>
      <c r="J61" s="28"/>
      <c r="K61" s="28"/>
      <c r="L61" s="28" t="s">
        <v>22</v>
      </c>
      <c r="M61" s="35" t="s">
        <v>23</v>
      </c>
      <c r="N61" s="35" t="s">
        <v>24</v>
      </c>
      <c r="O61" s="28" t="s">
        <v>25</v>
      </c>
      <c r="P61" s="52" t="s">
        <v>43</v>
      </c>
    </row>
    <row r="62" spans="1:16" s="3" customFormat="1" ht="21.75" customHeight="1">
      <c r="A62" s="20">
        <v>60</v>
      </c>
      <c r="B62" s="26" t="s">
        <v>169</v>
      </c>
      <c r="C62" s="27" t="s">
        <v>170</v>
      </c>
      <c r="D62" s="37" t="s">
        <v>122</v>
      </c>
      <c r="E62" s="47" t="s">
        <v>167</v>
      </c>
      <c r="F62" s="37" t="s">
        <v>168</v>
      </c>
      <c r="G62" s="31">
        <v>363</v>
      </c>
      <c r="H62" s="31">
        <v>458</v>
      </c>
      <c r="I62" s="31">
        <v>410.5</v>
      </c>
      <c r="J62" s="28"/>
      <c r="K62" s="28"/>
      <c r="L62" s="28" t="s">
        <v>22</v>
      </c>
      <c r="M62" s="28" t="s">
        <v>23</v>
      </c>
      <c r="N62" s="28" t="s">
        <v>46</v>
      </c>
      <c r="O62" s="28" t="s">
        <v>25</v>
      </c>
      <c r="P62" s="52"/>
    </row>
    <row r="63" spans="1:16" s="3" customFormat="1" ht="21.75" customHeight="1">
      <c r="A63" s="20">
        <v>61</v>
      </c>
      <c r="B63" s="26" t="s">
        <v>171</v>
      </c>
      <c r="C63" s="27" t="s">
        <v>172</v>
      </c>
      <c r="D63" s="37" t="s">
        <v>122</v>
      </c>
      <c r="E63" s="47" t="s">
        <v>167</v>
      </c>
      <c r="F63" s="37" t="s">
        <v>168</v>
      </c>
      <c r="G63" s="31">
        <v>358</v>
      </c>
      <c r="H63" s="31">
        <v>442</v>
      </c>
      <c r="I63" s="31">
        <v>400</v>
      </c>
      <c r="J63" s="28"/>
      <c r="K63" s="28"/>
      <c r="L63" s="28" t="s">
        <v>22</v>
      </c>
      <c r="M63" s="28" t="s">
        <v>23</v>
      </c>
      <c r="N63" s="28" t="s">
        <v>46</v>
      </c>
      <c r="O63" s="28" t="s">
        <v>25</v>
      </c>
      <c r="P63" s="52"/>
    </row>
    <row r="64" spans="1:16" s="3" customFormat="1" ht="21.75" customHeight="1">
      <c r="A64" s="20">
        <v>62</v>
      </c>
      <c r="B64" s="26" t="s">
        <v>173</v>
      </c>
      <c r="C64" s="27" t="s">
        <v>174</v>
      </c>
      <c r="D64" s="37" t="s">
        <v>122</v>
      </c>
      <c r="E64" s="47" t="s">
        <v>167</v>
      </c>
      <c r="F64" s="37" t="s">
        <v>168</v>
      </c>
      <c r="G64" s="31">
        <v>352</v>
      </c>
      <c r="H64" s="31">
        <v>449</v>
      </c>
      <c r="I64" s="31">
        <v>400.5</v>
      </c>
      <c r="J64" s="28"/>
      <c r="K64" s="28"/>
      <c r="L64" s="28" t="s">
        <v>22</v>
      </c>
      <c r="M64" s="28" t="s">
        <v>23</v>
      </c>
      <c r="N64" s="28" t="s">
        <v>28</v>
      </c>
      <c r="O64" s="28" t="s">
        <v>25</v>
      </c>
      <c r="P64" s="52"/>
    </row>
    <row r="65" spans="1:16" s="3" customFormat="1" ht="21.75" customHeight="1">
      <c r="A65" s="20">
        <v>63</v>
      </c>
      <c r="B65" s="26" t="s">
        <v>175</v>
      </c>
      <c r="C65" s="27" t="s">
        <v>176</v>
      </c>
      <c r="D65" s="37" t="s">
        <v>122</v>
      </c>
      <c r="E65" s="47" t="s">
        <v>167</v>
      </c>
      <c r="F65" s="37" t="s">
        <v>168</v>
      </c>
      <c r="G65" s="31">
        <v>347</v>
      </c>
      <c r="H65" s="31">
        <v>436</v>
      </c>
      <c r="I65" s="31">
        <v>391.5</v>
      </c>
      <c r="J65" s="28"/>
      <c r="K65" s="28"/>
      <c r="L65" s="28" t="s">
        <v>22</v>
      </c>
      <c r="M65" s="28" t="s">
        <v>23</v>
      </c>
      <c r="N65" s="28" t="s">
        <v>28</v>
      </c>
      <c r="O65" s="28" t="s">
        <v>25</v>
      </c>
      <c r="P65" s="52"/>
    </row>
    <row r="66" spans="1:16" s="3" customFormat="1" ht="21.75" customHeight="1">
      <c r="A66" s="20">
        <v>64</v>
      </c>
      <c r="B66" s="26" t="s">
        <v>177</v>
      </c>
      <c r="C66" s="27" t="s">
        <v>178</v>
      </c>
      <c r="D66" s="37" t="s">
        <v>122</v>
      </c>
      <c r="E66" s="47" t="s">
        <v>167</v>
      </c>
      <c r="F66" s="37" t="s">
        <v>168</v>
      </c>
      <c r="G66" s="31">
        <v>350</v>
      </c>
      <c r="H66" s="31">
        <v>428</v>
      </c>
      <c r="I66" s="31">
        <v>389</v>
      </c>
      <c r="J66" s="28"/>
      <c r="K66" s="28"/>
      <c r="L66" s="28" t="s">
        <v>22</v>
      </c>
      <c r="M66" s="28" t="s">
        <v>23</v>
      </c>
      <c r="N66" s="28" t="s">
        <v>28</v>
      </c>
      <c r="O66" s="28" t="s">
        <v>25</v>
      </c>
      <c r="P66" s="52"/>
    </row>
    <row r="67" spans="1:16" s="3" customFormat="1" ht="21.75" customHeight="1">
      <c r="A67" s="20">
        <v>65</v>
      </c>
      <c r="B67" s="26" t="s">
        <v>179</v>
      </c>
      <c r="C67" s="27" t="s">
        <v>180</v>
      </c>
      <c r="D67" s="37" t="s">
        <v>122</v>
      </c>
      <c r="E67" s="47" t="s">
        <v>167</v>
      </c>
      <c r="F67" s="37" t="s">
        <v>168</v>
      </c>
      <c r="G67" s="31">
        <v>345</v>
      </c>
      <c r="H67" s="31">
        <v>408</v>
      </c>
      <c r="I67" s="31">
        <v>376.5</v>
      </c>
      <c r="J67" s="28"/>
      <c r="K67" s="28"/>
      <c r="L67" s="28" t="s">
        <v>22</v>
      </c>
      <c r="M67" s="28" t="s">
        <v>23</v>
      </c>
      <c r="N67" s="28" t="s">
        <v>28</v>
      </c>
      <c r="O67" s="35" t="s">
        <v>25</v>
      </c>
      <c r="P67" s="52"/>
    </row>
    <row r="68" spans="1:16" s="3" customFormat="1" ht="21.75" customHeight="1">
      <c r="A68" s="20">
        <v>66</v>
      </c>
      <c r="B68" s="26" t="s">
        <v>181</v>
      </c>
      <c r="C68" s="27" t="s">
        <v>182</v>
      </c>
      <c r="D68" s="37" t="s">
        <v>122</v>
      </c>
      <c r="E68" s="47" t="s">
        <v>167</v>
      </c>
      <c r="F68" s="37" t="s">
        <v>168</v>
      </c>
      <c r="G68" s="31">
        <v>347</v>
      </c>
      <c r="H68" s="31">
        <v>457</v>
      </c>
      <c r="I68" s="31">
        <v>402</v>
      </c>
      <c r="J68" s="28"/>
      <c r="K68" s="28"/>
      <c r="L68" s="28" t="s">
        <v>22</v>
      </c>
      <c r="M68" s="28" t="s">
        <v>23</v>
      </c>
      <c r="N68" s="28" t="s">
        <v>28</v>
      </c>
      <c r="O68" s="28" t="s">
        <v>25</v>
      </c>
      <c r="P68" s="52"/>
    </row>
    <row r="69" spans="1:16" s="3" customFormat="1" ht="21.75" customHeight="1">
      <c r="A69" s="20">
        <v>67</v>
      </c>
      <c r="B69" s="26" t="s">
        <v>183</v>
      </c>
      <c r="C69" s="27" t="s">
        <v>184</v>
      </c>
      <c r="D69" s="37" t="s">
        <v>122</v>
      </c>
      <c r="E69" s="47" t="s">
        <v>167</v>
      </c>
      <c r="F69" s="37" t="s">
        <v>168</v>
      </c>
      <c r="G69" s="31">
        <v>348</v>
      </c>
      <c r="H69" s="31">
        <v>399</v>
      </c>
      <c r="I69" s="31">
        <v>373.5</v>
      </c>
      <c r="J69" s="28"/>
      <c r="K69" s="28"/>
      <c r="L69" s="28" t="s">
        <v>22</v>
      </c>
      <c r="M69" s="28" t="s">
        <v>23</v>
      </c>
      <c r="N69" s="28" t="s">
        <v>28</v>
      </c>
      <c r="O69" s="35" t="s">
        <v>25</v>
      </c>
      <c r="P69" s="52"/>
    </row>
    <row r="70" spans="1:16" s="3" customFormat="1" ht="21.75" customHeight="1">
      <c r="A70" s="20">
        <v>68</v>
      </c>
      <c r="B70" s="26" t="s">
        <v>185</v>
      </c>
      <c r="C70" s="27" t="s">
        <v>186</v>
      </c>
      <c r="D70" s="35" t="s">
        <v>122</v>
      </c>
      <c r="E70" s="36" t="s">
        <v>187</v>
      </c>
      <c r="F70" s="37" t="s">
        <v>188</v>
      </c>
      <c r="G70" s="31">
        <v>362</v>
      </c>
      <c r="H70" s="31">
        <v>366</v>
      </c>
      <c r="I70" s="31">
        <v>364</v>
      </c>
      <c r="J70" s="28"/>
      <c r="K70" s="28"/>
      <c r="L70" s="28" t="s">
        <v>22</v>
      </c>
      <c r="M70" s="28" t="s">
        <v>23</v>
      </c>
      <c r="N70" s="28" t="s">
        <v>46</v>
      </c>
      <c r="O70" s="28" t="s">
        <v>25</v>
      </c>
      <c r="P70" s="52"/>
    </row>
    <row r="71" spans="1:16" s="3" customFormat="1" ht="21.75" customHeight="1">
      <c r="A71" s="20">
        <v>69</v>
      </c>
      <c r="B71" s="26" t="s">
        <v>189</v>
      </c>
      <c r="C71" s="27" t="s">
        <v>190</v>
      </c>
      <c r="D71" s="35" t="s">
        <v>122</v>
      </c>
      <c r="E71" s="36" t="s">
        <v>187</v>
      </c>
      <c r="F71" s="37" t="s">
        <v>188</v>
      </c>
      <c r="G71" s="31">
        <v>350</v>
      </c>
      <c r="H71" s="31">
        <v>408</v>
      </c>
      <c r="I71" s="31">
        <v>379</v>
      </c>
      <c r="J71" s="28"/>
      <c r="K71" s="28"/>
      <c r="L71" s="28" t="s">
        <v>22</v>
      </c>
      <c r="M71" s="28" t="s">
        <v>23</v>
      </c>
      <c r="N71" s="28" t="s">
        <v>28</v>
      </c>
      <c r="O71" s="28" t="s">
        <v>25</v>
      </c>
      <c r="P71" s="52"/>
    </row>
    <row r="72" spans="1:16" s="3" customFormat="1" ht="21.75" customHeight="1">
      <c r="A72" s="20">
        <v>70</v>
      </c>
      <c r="B72" s="26" t="s">
        <v>191</v>
      </c>
      <c r="C72" s="27" t="s">
        <v>192</v>
      </c>
      <c r="D72" s="35" t="s">
        <v>122</v>
      </c>
      <c r="E72" s="36" t="s">
        <v>187</v>
      </c>
      <c r="F72" s="37" t="s">
        <v>188</v>
      </c>
      <c r="G72" s="31">
        <v>350</v>
      </c>
      <c r="H72" s="31">
        <v>413</v>
      </c>
      <c r="I72" s="31">
        <v>381.5</v>
      </c>
      <c r="J72" s="28"/>
      <c r="K72" s="28"/>
      <c r="L72" s="28" t="s">
        <v>22</v>
      </c>
      <c r="M72" s="28" t="s">
        <v>23</v>
      </c>
      <c r="N72" s="28" t="s">
        <v>28</v>
      </c>
      <c r="O72" s="28" t="s">
        <v>25</v>
      </c>
      <c r="P72" s="52"/>
    </row>
    <row r="73" spans="1:16" s="3" customFormat="1" ht="21.75" customHeight="1">
      <c r="A73" s="20">
        <v>71</v>
      </c>
      <c r="B73" s="26" t="s">
        <v>193</v>
      </c>
      <c r="C73" s="27" t="s">
        <v>194</v>
      </c>
      <c r="D73" s="35" t="s">
        <v>122</v>
      </c>
      <c r="E73" s="36" t="s">
        <v>187</v>
      </c>
      <c r="F73" s="37" t="s">
        <v>188</v>
      </c>
      <c r="G73" s="31">
        <v>349</v>
      </c>
      <c r="H73" s="31">
        <v>437</v>
      </c>
      <c r="I73" s="31">
        <v>393</v>
      </c>
      <c r="J73" s="28"/>
      <c r="K73" s="28"/>
      <c r="L73" s="28" t="s">
        <v>22</v>
      </c>
      <c r="M73" s="28" t="s">
        <v>23</v>
      </c>
      <c r="N73" s="28" t="s">
        <v>28</v>
      </c>
      <c r="O73" s="28" t="s">
        <v>25</v>
      </c>
      <c r="P73" s="52"/>
    </row>
    <row r="74" spans="1:16" s="3" customFormat="1" ht="21.75" customHeight="1">
      <c r="A74" s="20">
        <v>72</v>
      </c>
      <c r="B74" s="26" t="s">
        <v>195</v>
      </c>
      <c r="C74" s="27" t="s">
        <v>196</v>
      </c>
      <c r="D74" s="35" t="s">
        <v>122</v>
      </c>
      <c r="E74" s="36" t="s">
        <v>187</v>
      </c>
      <c r="F74" s="37" t="s">
        <v>188</v>
      </c>
      <c r="G74" s="31">
        <v>349</v>
      </c>
      <c r="H74" s="31">
        <v>377</v>
      </c>
      <c r="I74" s="31">
        <v>363</v>
      </c>
      <c r="J74" s="28"/>
      <c r="K74" s="28"/>
      <c r="L74" s="28" t="s">
        <v>22</v>
      </c>
      <c r="M74" s="28" t="s">
        <v>23</v>
      </c>
      <c r="N74" s="28" t="s">
        <v>28</v>
      </c>
      <c r="O74" s="28" t="s">
        <v>25</v>
      </c>
      <c r="P74" s="52"/>
    </row>
    <row r="75" spans="1:16" s="3" customFormat="1" ht="21.75" customHeight="1">
      <c r="A75" s="20">
        <v>73</v>
      </c>
      <c r="B75" s="26" t="s">
        <v>197</v>
      </c>
      <c r="C75" s="27" t="s">
        <v>198</v>
      </c>
      <c r="D75" s="35" t="s">
        <v>122</v>
      </c>
      <c r="E75" s="36" t="s">
        <v>187</v>
      </c>
      <c r="F75" s="37" t="s">
        <v>188</v>
      </c>
      <c r="G75" s="31">
        <v>347</v>
      </c>
      <c r="H75" s="31">
        <v>443</v>
      </c>
      <c r="I75" s="31">
        <v>395</v>
      </c>
      <c r="J75" s="28"/>
      <c r="K75" s="28"/>
      <c r="L75" s="28" t="s">
        <v>22</v>
      </c>
      <c r="M75" s="28" t="s">
        <v>23</v>
      </c>
      <c r="N75" s="28" t="s">
        <v>28</v>
      </c>
      <c r="O75" s="28" t="s">
        <v>25</v>
      </c>
      <c r="P75" s="52"/>
    </row>
    <row r="76" spans="1:16" s="7" customFormat="1" ht="21.75" customHeight="1">
      <c r="A76" s="20">
        <v>74</v>
      </c>
      <c r="B76" s="40" t="s">
        <v>199</v>
      </c>
      <c r="C76" s="27" t="s">
        <v>200</v>
      </c>
      <c r="D76" s="35" t="s">
        <v>201</v>
      </c>
      <c r="E76" s="40" t="s">
        <v>202</v>
      </c>
      <c r="F76" s="37" t="s">
        <v>203</v>
      </c>
      <c r="G76" s="54">
        <v>294</v>
      </c>
      <c r="H76" s="54">
        <v>421</v>
      </c>
      <c r="I76" s="54">
        <f>G76*0.5+H76*0.5</f>
        <v>357.5</v>
      </c>
      <c r="J76" s="28"/>
      <c r="K76" s="28"/>
      <c r="L76" s="28" t="s">
        <v>22</v>
      </c>
      <c r="M76" s="35" t="s">
        <v>23</v>
      </c>
      <c r="N76" s="35" t="s">
        <v>24</v>
      </c>
      <c r="O76" s="28" t="s">
        <v>25</v>
      </c>
      <c r="P76" s="53"/>
    </row>
    <row r="77" spans="1:16" s="3" customFormat="1" ht="21.75" customHeight="1">
      <c r="A77" s="20">
        <v>75</v>
      </c>
      <c r="B77" s="26" t="s">
        <v>204</v>
      </c>
      <c r="C77" s="27" t="s">
        <v>205</v>
      </c>
      <c r="D77" s="35" t="s">
        <v>201</v>
      </c>
      <c r="E77" s="40" t="s">
        <v>202</v>
      </c>
      <c r="F77" s="37" t="s">
        <v>203</v>
      </c>
      <c r="G77" s="31">
        <v>290</v>
      </c>
      <c r="H77" s="31">
        <v>407</v>
      </c>
      <c r="I77" s="31">
        <v>348.5</v>
      </c>
      <c r="J77" s="28"/>
      <c r="K77" s="28"/>
      <c r="L77" s="28" t="s">
        <v>22</v>
      </c>
      <c r="M77" s="28" t="s">
        <v>23</v>
      </c>
      <c r="N77" s="28" t="s">
        <v>46</v>
      </c>
      <c r="O77" s="28" t="s">
        <v>25</v>
      </c>
      <c r="P77" s="52"/>
    </row>
    <row r="78" spans="1:16" s="3" customFormat="1" ht="21.75" customHeight="1">
      <c r="A78" s="20">
        <v>76</v>
      </c>
      <c r="B78" s="26" t="s">
        <v>206</v>
      </c>
      <c r="C78" s="27" t="s">
        <v>207</v>
      </c>
      <c r="D78" s="35" t="s">
        <v>201</v>
      </c>
      <c r="E78" s="40" t="s">
        <v>202</v>
      </c>
      <c r="F78" s="37" t="s">
        <v>203</v>
      </c>
      <c r="G78" s="31">
        <v>279</v>
      </c>
      <c r="H78" s="31">
        <v>452</v>
      </c>
      <c r="I78" s="31">
        <v>365.5</v>
      </c>
      <c r="J78" s="28"/>
      <c r="K78" s="28"/>
      <c r="L78" s="28" t="s">
        <v>22</v>
      </c>
      <c r="M78" s="28" t="s">
        <v>23</v>
      </c>
      <c r="N78" s="28" t="s">
        <v>28</v>
      </c>
      <c r="O78" s="28" t="s">
        <v>25</v>
      </c>
      <c r="P78" s="52"/>
    </row>
    <row r="79" spans="1:16" s="3" customFormat="1" ht="21.75" customHeight="1">
      <c r="A79" s="20">
        <v>77</v>
      </c>
      <c r="B79" s="26" t="s">
        <v>208</v>
      </c>
      <c r="C79" s="27" t="s">
        <v>209</v>
      </c>
      <c r="D79" s="35" t="s">
        <v>201</v>
      </c>
      <c r="E79" s="40" t="s">
        <v>202</v>
      </c>
      <c r="F79" s="37" t="s">
        <v>203</v>
      </c>
      <c r="G79" s="31">
        <v>279</v>
      </c>
      <c r="H79" s="31">
        <v>419</v>
      </c>
      <c r="I79" s="31">
        <v>349</v>
      </c>
      <c r="J79" s="28"/>
      <c r="K79" s="28"/>
      <c r="L79" s="28" t="s">
        <v>22</v>
      </c>
      <c r="M79" s="28" t="s">
        <v>23</v>
      </c>
      <c r="N79" s="28" t="s">
        <v>28</v>
      </c>
      <c r="O79" s="28" t="s">
        <v>25</v>
      </c>
      <c r="P79" s="52"/>
    </row>
    <row r="80" spans="1:16" s="3" customFormat="1" ht="21.75" customHeight="1">
      <c r="A80" s="20">
        <v>78</v>
      </c>
      <c r="B80" s="26" t="s">
        <v>210</v>
      </c>
      <c r="C80" s="27" t="s">
        <v>211</v>
      </c>
      <c r="D80" s="35" t="s">
        <v>201</v>
      </c>
      <c r="E80" s="40" t="s">
        <v>202</v>
      </c>
      <c r="F80" s="37" t="s">
        <v>203</v>
      </c>
      <c r="G80" s="31">
        <v>279</v>
      </c>
      <c r="H80" s="31">
        <v>429</v>
      </c>
      <c r="I80" s="31">
        <v>354</v>
      </c>
      <c r="J80" s="28"/>
      <c r="K80" s="28"/>
      <c r="L80" s="28" t="s">
        <v>22</v>
      </c>
      <c r="M80" s="28" t="s">
        <v>23</v>
      </c>
      <c r="N80" s="28" t="s">
        <v>28</v>
      </c>
      <c r="O80" s="28" t="s">
        <v>25</v>
      </c>
      <c r="P80" s="52"/>
    </row>
    <row r="81" spans="1:16" s="3" customFormat="1" ht="21.75" customHeight="1">
      <c r="A81" s="20">
        <v>79</v>
      </c>
      <c r="B81" s="26" t="s">
        <v>212</v>
      </c>
      <c r="C81" s="27" t="s">
        <v>213</v>
      </c>
      <c r="D81" s="35" t="s">
        <v>201</v>
      </c>
      <c r="E81" s="40" t="s">
        <v>202</v>
      </c>
      <c r="F81" s="37" t="s">
        <v>203</v>
      </c>
      <c r="G81" s="31">
        <v>279</v>
      </c>
      <c r="H81" s="31">
        <v>424</v>
      </c>
      <c r="I81" s="31">
        <v>351.5</v>
      </c>
      <c r="J81" s="28"/>
      <c r="K81" s="28"/>
      <c r="L81" s="28" t="s">
        <v>22</v>
      </c>
      <c r="M81" s="28" t="s">
        <v>23</v>
      </c>
      <c r="N81" s="28" t="s">
        <v>28</v>
      </c>
      <c r="O81" s="28" t="s">
        <v>25</v>
      </c>
      <c r="P81" s="52"/>
    </row>
    <row r="82" spans="1:16" s="3" customFormat="1" ht="21.75" customHeight="1">
      <c r="A82" s="20">
        <v>80</v>
      </c>
      <c r="B82" s="26" t="s">
        <v>214</v>
      </c>
      <c r="C82" s="27" t="s">
        <v>215</v>
      </c>
      <c r="D82" s="35" t="s">
        <v>201</v>
      </c>
      <c r="E82" s="40" t="s">
        <v>202</v>
      </c>
      <c r="F82" s="37" t="s">
        <v>203</v>
      </c>
      <c r="G82" s="31">
        <v>278</v>
      </c>
      <c r="H82" s="31">
        <v>424</v>
      </c>
      <c r="I82" s="31">
        <v>351</v>
      </c>
      <c r="J82" s="28"/>
      <c r="K82" s="28"/>
      <c r="L82" s="28" t="s">
        <v>22</v>
      </c>
      <c r="M82" s="28" t="s">
        <v>23</v>
      </c>
      <c r="N82" s="28" t="s">
        <v>28</v>
      </c>
      <c r="O82" s="28" t="s">
        <v>25</v>
      </c>
      <c r="P82" s="52"/>
    </row>
    <row r="83" spans="1:16" s="3" customFormat="1" ht="21.75" customHeight="1">
      <c r="A83" s="20">
        <v>81</v>
      </c>
      <c r="B83" s="26" t="s">
        <v>216</v>
      </c>
      <c r="C83" s="27" t="s">
        <v>217</v>
      </c>
      <c r="D83" s="35" t="s">
        <v>201</v>
      </c>
      <c r="E83" s="40" t="s">
        <v>202</v>
      </c>
      <c r="F83" s="37" t="s">
        <v>203</v>
      </c>
      <c r="G83" s="31">
        <v>281</v>
      </c>
      <c r="H83" s="31">
        <v>393</v>
      </c>
      <c r="I83" s="31">
        <v>337</v>
      </c>
      <c r="J83" s="28"/>
      <c r="K83" s="28"/>
      <c r="L83" s="28" t="s">
        <v>22</v>
      </c>
      <c r="M83" s="28" t="s">
        <v>23</v>
      </c>
      <c r="N83" s="28" t="s">
        <v>28</v>
      </c>
      <c r="O83" s="28" t="s">
        <v>25</v>
      </c>
      <c r="P83" s="52"/>
    </row>
    <row r="84" spans="1:16" s="3" customFormat="1" ht="21.75" customHeight="1">
      <c r="A84" s="20">
        <v>82</v>
      </c>
      <c r="B84" s="26" t="s">
        <v>218</v>
      </c>
      <c r="C84" s="27" t="s">
        <v>219</v>
      </c>
      <c r="D84" s="35" t="s">
        <v>201</v>
      </c>
      <c r="E84" s="36" t="s">
        <v>220</v>
      </c>
      <c r="F84" s="37" t="s">
        <v>221</v>
      </c>
      <c r="G84" s="31">
        <v>283</v>
      </c>
      <c r="H84" s="31">
        <v>403</v>
      </c>
      <c r="I84" s="31">
        <v>343</v>
      </c>
      <c r="J84" s="28"/>
      <c r="K84" s="28"/>
      <c r="L84" s="28" t="s">
        <v>22</v>
      </c>
      <c r="M84" s="28" t="s">
        <v>23</v>
      </c>
      <c r="N84" s="28" t="s">
        <v>46</v>
      </c>
      <c r="O84" s="28" t="s">
        <v>25</v>
      </c>
      <c r="P84" s="52"/>
    </row>
    <row r="85" spans="1:16" s="3" customFormat="1" ht="21.75" customHeight="1">
      <c r="A85" s="20">
        <v>83</v>
      </c>
      <c r="B85" s="107" t="s">
        <v>222</v>
      </c>
      <c r="C85" s="27" t="s">
        <v>223</v>
      </c>
      <c r="D85" s="35" t="s">
        <v>201</v>
      </c>
      <c r="E85" s="108" t="s">
        <v>220</v>
      </c>
      <c r="F85" s="37" t="s">
        <v>221</v>
      </c>
      <c r="G85" s="31">
        <v>287</v>
      </c>
      <c r="H85" s="31">
        <v>382</v>
      </c>
      <c r="I85" s="31">
        <v>334.5</v>
      </c>
      <c r="J85" s="28"/>
      <c r="K85" s="28"/>
      <c r="L85" s="28" t="s">
        <v>22</v>
      </c>
      <c r="M85" s="28" t="s">
        <v>23</v>
      </c>
      <c r="N85" s="28" t="s">
        <v>28</v>
      </c>
      <c r="O85" s="28" t="s">
        <v>25</v>
      </c>
      <c r="P85" s="52"/>
    </row>
    <row r="86" spans="1:16" s="8" customFormat="1" ht="21.75" customHeight="1">
      <c r="A86" s="20">
        <v>84</v>
      </c>
      <c r="B86" s="26" t="s">
        <v>224</v>
      </c>
      <c r="C86" s="27" t="s">
        <v>225</v>
      </c>
      <c r="D86" s="28" t="s">
        <v>201</v>
      </c>
      <c r="E86" s="26" t="s">
        <v>226</v>
      </c>
      <c r="F86" s="43" t="s">
        <v>227</v>
      </c>
      <c r="G86" s="55">
        <v>278</v>
      </c>
      <c r="H86" s="55">
        <v>416</v>
      </c>
      <c r="I86" s="55">
        <f>G86*0.5+H86*0.5</f>
        <v>347</v>
      </c>
      <c r="J86" s="28"/>
      <c r="K86" s="28"/>
      <c r="L86" s="28" t="s">
        <v>22</v>
      </c>
      <c r="M86" s="28" t="s">
        <v>23</v>
      </c>
      <c r="N86" s="28" t="s">
        <v>24</v>
      </c>
      <c r="O86" s="28" t="s">
        <v>25</v>
      </c>
      <c r="P86" s="52"/>
    </row>
    <row r="87" spans="1:16" s="3" customFormat="1" ht="21.75" customHeight="1">
      <c r="A87" s="20">
        <v>85</v>
      </c>
      <c r="B87" s="26" t="s">
        <v>228</v>
      </c>
      <c r="C87" s="27" t="s">
        <v>229</v>
      </c>
      <c r="D87" s="28" t="s">
        <v>201</v>
      </c>
      <c r="E87" s="26" t="s">
        <v>226</v>
      </c>
      <c r="F87" s="43" t="s">
        <v>227</v>
      </c>
      <c r="G87" s="31">
        <v>290</v>
      </c>
      <c r="H87" s="31">
        <v>381</v>
      </c>
      <c r="I87" s="31">
        <v>335.5</v>
      </c>
      <c r="J87" s="28"/>
      <c r="K87" s="28"/>
      <c r="L87" s="28" t="s">
        <v>22</v>
      </c>
      <c r="M87" s="28" t="s">
        <v>23</v>
      </c>
      <c r="N87" s="28" t="s">
        <v>46</v>
      </c>
      <c r="O87" s="28" t="s">
        <v>25</v>
      </c>
      <c r="P87" s="52"/>
    </row>
    <row r="88" spans="1:16" s="3" customFormat="1" ht="21.75" customHeight="1">
      <c r="A88" s="20">
        <v>86</v>
      </c>
      <c r="B88" s="26" t="s">
        <v>230</v>
      </c>
      <c r="C88" s="27" t="s">
        <v>231</v>
      </c>
      <c r="D88" s="28" t="s">
        <v>201</v>
      </c>
      <c r="E88" s="26" t="s">
        <v>226</v>
      </c>
      <c r="F88" s="43" t="s">
        <v>227</v>
      </c>
      <c r="G88" s="31">
        <v>278</v>
      </c>
      <c r="H88" s="31">
        <v>418</v>
      </c>
      <c r="I88" s="31">
        <v>348</v>
      </c>
      <c r="J88" s="28"/>
      <c r="K88" s="28"/>
      <c r="L88" s="28" t="s">
        <v>22</v>
      </c>
      <c r="M88" s="31" t="s">
        <v>23</v>
      </c>
      <c r="N88" s="28" t="s">
        <v>28</v>
      </c>
      <c r="O88" s="28" t="s">
        <v>25</v>
      </c>
      <c r="P88" s="59"/>
    </row>
    <row r="89" spans="1:16" s="3" customFormat="1" ht="21.75" customHeight="1">
      <c r="A89" s="20">
        <v>87</v>
      </c>
      <c r="B89" s="26" t="s">
        <v>232</v>
      </c>
      <c r="C89" s="27" t="s">
        <v>233</v>
      </c>
      <c r="D89" s="28" t="s">
        <v>201</v>
      </c>
      <c r="E89" s="26" t="s">
        <v>226</v>
      </c>
      <c r="F89" s="43" t="s">
        <v>227</v>
      </c>
      <c r="G89" s="31">
        <v>299</v>
      </c>
      <c r="H89" s="31">
        <v>373</v>
      </c>
      <c r="I89" s="31">
        <v>336</v>
      </c>
      <c r="J89" s="28"/>
      <c r="K89" s="28"/>
      <c r="L89" s="28" t="s">
        <v>22</v>
      </c>
      <c r="M89" s="31" t="s">
        <v>23</v>
      </c>
      <c r="N89" s="28" t="s">
        <v>28</v>
      </c>
      <c r="O89" s="28" t="s">
        <v>25</v>
      </c>
      <c r="P89" s="59"/>
    </row>
    <row r="90" spans="1:16" s="7" customFormat="1" ht="21.75" customHeight="1">
      <c r="A90" s="20">
        <v>88</v>
      </c>
      <c r="B90" s="40" t="s">
        <v>234</v>
      </c>
      <c r="C90" s="27" t="s">
        <v>235</v>
      </c>
      <c r="D90" s="35" t="s">
        <v>201</v>
      </c>
      <c r="E90" s="40" t="s">
        <v>236</v>
      </c>
      <c r="F90" s="37" t="s">
        <v>237</v>
      </c>
      <c r="G90" s="54">
        <v>371</v>
      </c>
      <c r="H90" s="54">
        <v>456</v>
      </c>
      <c r="I90" s="54">
        <f>G90*0.5+H90*0.5</f>
        <v>413.5</v>
      </c>
      <c r="J90" s="28"/>
      <c r="K90" s="28"/>
      <c r="L90" s="28" t="s">
        <v>22</v>
      </c>
      <c r="M90" s="35" t="s">
        <v>23</v>
      </c>
      <c r="N90" s="35" t="s">
        <v>24</v>
      </c>
      <c r="O90" s="28" t="s">
        <v>25</v>
      </c>
      <c r="P90" s="60"/>
    </row>
    <row r="91" spans="1:16" s="7" customFormat="1" ht="21.75" customHeight="1">
      <c r="A91" s="20">
        <v>89</v>
      </c>
      <c r="B91" s="40" t="s">
        <v>238</v>
      </c>
      <c r="C91" s="27" t="s">
        <v>239</v>
      </c>
      <c r="D91" s="35" t="s">
        <v>201</v>
      </c>
      <c r="E91" s="40" t="s">
        <v>236</v>
      </c>
      <c r="F91" s="37" t="s">
        <v>237</v>
      </c>
      <c r="G91" s="54">
        <v>339</v>
      </c>
      <c r="H91" s="54">
        <v>432</v>
      </c>
      <c r="I91" s="54">
        <f>G91*0.5+H91*0.5</f>
        <v>385.5</v>
      </c>
      <c r="J91" s="28"/>
      <c r="K91" s="28"/>
      <c r="L91" s="28" t="s">
        <v>22</v>
      </c>
      <c r="M91" s="35" t="s">
        <v>23</v>
      </c>
      <c r="N91" s="35" t="s">
        <v>24</v>
      </c>
      <c r="O91" s="28" t="s">
        <v>25</v>
      </c>
      <c r="P91" s="60"/>
    </row>
    <row r="92" spans="1:16" s="7" customFormat="1" ht="21.75" customHeight="1">
      <c r="A92" s="20">
        <v>90</v>
      </c>
      <c r="B92" s="40" t="s">
        <v>240</v>
      </c>
      <c r="C92" s="27" t="s">
        <v>241</v>
      </c>
      <c r="D92" s="35" t="s">
        <v>201</v>
      </c>
      <c r="E92" s="40" t="s">
        <v>236</v>
      </c>
      <c r="F92" s="37" t="s">
        <v>237</v>
      </c>
      <c r="G92" s="54">
        <v>383</v>
      </c>
      <c r="H92" s="54">
        <v>453</v>
      </c>
      <c r="I92" s="54">
        <f>G92*0.5+H92*0.5</f>
        <v>418</v>
      </c>
      <c r="J92" s="28"/>
      <c r="K92" s="28"/>
      <c r="L92" s="28" t="s">
        <v>22</v>
      </c>
      <c r="M92" s="35" t="s">
        <v>23</v>
      </c>
      <c r="N92" s="35" t="s">
        <v>24</v>
      </c>
      <c r="O92" s="28" t="s">
        <v>25</v>
      </c>
      <c r="P92" s="60"/>
    </row>
    <row r="93" spans="1:16" s="3" customFormat="1" ht="21.75" customHeight="1">
      <c r="A93" s="20">
        <v>91</v>
      </c>
      <c r="B93" s="26" t="s">
        <v>242</v>
      </c>
      <c r="C93" s="27" t="s">
        <v>243</v>
      </c>
      <c r="D93" s="35" t="s">
        <v>201</v>
      </c>
      <c r="E93" s="40" t="s">
        <v>236</v>
      </c>
      <c r="F93" s="37" t="s">
        <v>237</v>
      </c>
      <c r="G93" s="31">
        <v>285</v>
      </c>
      <c r="H93" s="31">
        <v>380</v>
      </c>
      <c r="I93" s="31">
        <v>332.5</v>
      </c>
      <c r="J93" s="28"/>
      <c r="K93" s="28"/>
      <c r="L93" s="28" t="s">
        <v>22</v>
      </c>
      <c r="M93" s="28" t="s">
        <v>23</v>
      </c>
      <c r="N93" s="28" t="s">
        <v>46</v>
      </c>
      <c r="O93" s="28" t="s">
        <v>25</v>
      </c>
      <c r="P93" s="52"/>
    </row>
    <row r="94" spans="1:16" s="3" customFormat="1" ht="21.75" customHeight="1">
      <c r="A94" s="20">
        <v>92</v>
      </c>
      <c r="B94" s="26" t="s">
        <v>244</v>
      </c>
      <c r="C94" s="27" t="s">
        <v>245</v>
      </c>
      <c r="D94" s="35" t="s">
        <v>201</v>
      </c>
      <c r="E94" s="40" t="s">
        <v>236</v>
      </c>
      <c r="F94" s="37" t="s">
        <v>237</v>
      </c>
      <c r="G94" s="31">
        <v>289</v>
      </c>
      <c r="H94" s="31">
        <v>404</v>
      </c>
      <c r="I94" s="31">
        <v>346.5</v>
      </c>
      <c r="J94" s="28"/>
      <c r="K94" s="28"/>
      <c r="L94" s="28" t="s">
        <v>22</v>
      </c>
      <c r="M94" s="28" t="s">
        <v>23</v>
      </c>
      <c r="N94" s="28" t="s">
        <v>46</v>
      </c>
      <c r="O94" s="28" t="s">
        <v>25</v>
      </c>
      <c r="P94" s="52"/>
    </row>
    <row r="95" spans="1:16" s="3" customFormat="1" ht="21.75" customHeight="1">
      <c r="A95" s="20">
        <v>93</v>
      </c>
      <c r="B95" s="26" t="s">
        <v>246</v>
      </c>
      <c r="C95" s="27" t="s">
        <v>247</v>
      </c>
      <c r="D95" s="35" t="s">
        <v>201</v>
      </c>
      <c r="E95" s="40" t="s">
        <v>236</v>
      </c>
      <c r="F95" s="37" t="s">
        <v>237</v>
      </c>
      <c r="G95" s="31">
        <v>286</v>
      </c>
      <c r="H95" s="31">
        <v>456</v>
      </c>
      <c r="I95" s="31">
        <v>371</v>
      </c>
      <c r="J95" s="28"/>
      <c r="K95" s="28"/>
      <c r="L95" s="28" t="s">
        <v>22</v>
      </c>
      <c r="M95" s="28" t="s">
        <v>23</v>
      </c>
      <c r="N95" s="28" t="s">
        <v>46</v>
      </c>
      <c r="O95" s="28" t="s">
        <v>25</v>
      </c>
      <c r="P95" s="52"/>
    </row>
    <row r="96" spans="1:16" s="3" customFormat="1" ht="21.75" customHeight="1">
      <c r="A96" s="20">
        <v>94</v>
      </c>
      <c r="B96" s="26" t="s">
        <v>248</v>
      </c>
      <c r="C96" s="27" t="s">
        <v>249</v>
      </c>
      <c r="D96" s="35" t="s">
        <v>201</v>
      </c>
      <c r="E96" s="40" t="s">
        <v>236</v>
      </c>
      <c r="F96" s="37" t="s">
        <v>237</v>
      </c>
      <c r="G96" s="31">
        <v>290</v>
      </c>
      <c r="H96" s="31">
        <v>402</v>
      </c>
      <c r="I96" s="31">
        <v>346</v>
      </c>
      <c r="J96" s="28"/>
      <c r="K96" s="28"/>
      <c r="L96" s="28" t="s">
        <v>22</v>
      </c>
      <c r="M96" s="28" t="s">
        <v>23</v>
      </c>
      <c r="N96" s="28" t="s">
        <v>46</v>
      </c>
      <c r="O96" s="28" t="s">
        <v>25</v>
      </c>
      <c r="P96" s="52"/>
    </row>
    <row r="97" spans="1:16" s="3" customFormat="1" ht="21.75" customHeight="1">
      <c r="A97" s="20">
        <v>95</v>
      </c>
      <c r="B97" s="26" t="s">
        <v>250</v>
      </c>
      <c r="C97" s="27" t="s">
        <v>251</v>
      </c>
      <c r="D97" s="35" t="s">
        <v>201</v>
      </c>
      <c r="E97" s="40" t="s">
        <v>236</v>
      </c>
      <c r="F97" s="37" t="s">
        <v>237</v>
      </c>
      <c r="G97" s="31">
        <v>284</v>
      </c>
      <c r="H97" s="31">
        <v>430</v>
      </c>
      <c r="I97" s="31">
        <v>357</v>
      </c>
      <c r="J97" s="28"/>
      <c r="K97" s="28"/>
      <c r="L97" s="28" t="s">
        <v>22</v>
      </c>
      <c r="M97" s="28" t="s">
        <v>23</v>
      </c>
      <c r="N97" s="28" t="s">
        <v>46</v>
      </c>
      <c r="O97" s="28" t="s">
        <v>25</v>
      </c>
      <c r="P97" s="52"/>
    </row>
    <row r="98" spans="1:16" s="3" customFormat="1" ht="21.75" customHeight="1">
      <c r="A98" s="20">
        <v>96</v>
      </c>
      <c r="B98" s="26" t="s">
        <v>252</v>
      </c>
      <c r="C98" s="27" t="s">
        <v>253</v>
      </c>
      <c r="D98" s="35" t="s">
        <v>201</v>
      </c>
      <c r="E98" s="40" t="s">
        <v>236</v>
      </c>
      <c r="F98" s="37" t="s">
        <v>237</v>
      </c>
      <c r="G98" s="31">
        <v>286</v>
      </c>
      <c r="H98" s="31">
        <v>435</v>
      </c>
      <c r="I98" s="31">
        <v>360.5</v>
      </c>
      <c r="J98" s="28"/>
      <c r="K98" s="28"/>
      <c r="L98" s="28" t="s">
        <v>22</v>
      </c>
      <c r="M98" s="28" t="s">
        <v>23</v>
      </c>
      <c r="N98" s="28" t="s">
        <v>46</v>
      </c>
      <c r="O98" s="28" t="s">
        <v>25</v>
      </c>
      <c r="P98" s="52"/>
    </row>
    <row r="99" spans="1:16" s="3" customFormat="1" ht="21.75" customHeight="1">
      <c r="A99" s="20">
        <v>97</v>
      </c>
      <c r="B99" s="26" t="s">
        <v>254</v>
      </c>
      <c r="C99" s="27" t="s">
        <v>255</v>
      </c>
      <c r="D99" s="35" t="s">
        <v>201</v>
      </c>
      <c r="E99" s="40" t="s">
        <v>236</v>
      </c>
      <c r="F99" s="37" t="s">
        <v>237</v>
      </c>
      <c r="G99" s="31">
        <v>293</v>
      </c>
      <c r="H99" s="31">
        <v>345</v>
      </c>
      <c r="I99" s="31">
        <v>319</v>
      </c>
      <c r="J99" s="28"/>
      <c r="K99" s="28"/>
      <c r="L99" s="28" t="s">
        <v>22</v>
      </c>
      <c r="M99" s="28" t="s">
        <v>23</v>
      </c>
      <c r="N99" s="28" t="s">
        <v>46</v>
      </c>
      <c r="O99" s="28" t="s">
        <v>25</v>
      </c>
      <c r="P99" s="52"/>
    </row>
    <row r="100" spans="1:16" s="3" customFormat="1" ht="21.75" customHeight="1">
      <c r="A100" s="20">
        <v>98</v>
      </c>
      <c r="B100" s="26" t="s">
        <v>256</v>
      </c>
      <c r="C100" s="27" t="s">
        <v>257</v>
      </c>
      <c r="D100" s="35" t="s">
        <v>201</v>
      </c>
      <c r="E100" s="40" t="s">
        <v>236</v>
      </c>
      <c r="F100" s="37" t="s">
        <v>237</v>
      </c>
      <c r="G100" s="31">
        <v>297</v>
      </c>
      <c r="H100" s="31">
        <v>378</v>
      </c>
      <c r="I100" s="31">
        <v>337.5</v>
      </c>
      <c r="J100" s="28"/>
      <c r="K100" s="28"/>
      <c r="L100" s="28" t="s">
        <v>22</v>
      </c>
      <c r="M100" s="28" t="s">
        <v>23</v>
      </c>
      <c r="N100" s="28" t="s">
        <v>28</v>
      </c>
      <c r="O100" s="28" t="s">
        <v>25</v>
      </c>
      <c r="P100" s="52"/>
    </row>
    <row r="101" spans="1:16" s="2" customFormat="1" ht="21.75" customHeight="1">
      <c r="A101" s="20">
        <v>99</v>
      </c>
      <c r="B101" s="56" t="s">
        <v>258</v>
      </c>
      <c r="C101" s="42" t="s">
        <v>259</v>
      </c>
      <c r="D101" s="43" t="s">
        <v>260</v>
      </c>
      <c r="E101" s="57" t="s">
        <v>261</v>
      </c>
      <c r="F101" s="43" t="s">
        <v>262</v>
      </c>
      <c r="G101" s="58">
        <v>412</v>
      </c>
      <c r="H101" s="31">
        <v>437</v>
      </c>
      <c r="I101" s="31">
        <f aca="true" t="shared" si="0" ref="I101:I112">G101*50%+H101*50%</f>
        <v>424.5</v>
      </c>
      <c r="J101" s="28"/>
      <c r="K101" s="28"/>
      <c r="L101" s="28" t="s">
        <v>22</v>
      </c>
      <c r="M101" s="28" t="s">
        <v>23</v>
      </c>
      <c r="N101" s="28" t="s">
        <v>24</v>
      </c>
      <c r="O101" s="28" t="s">
        <v>25</v>
      </c>
      <c r="P101" s="52"/>
    </row>
    <row r="102" spans="1:16" s="2" customFormat="1" ht="21.75" customHeight="1">
      <c r="A102" s="20">
        <v>100</v>
      </c>
      <c r="B102" s="56" t="s">
        <v>263</v>
      </c>
      <c r="C102" s="42" t="s">
        <v>264</v>
      </c>
      <c r="D102" s="43" t="s">
        <v>260</v>
      </c>
      <c r="E102" s="57" t="s">
        <v>261</v>
      </c>
      <c r="F102" s="43" t="s">
        <v>262</v>
      </c>
      <c r="G102" s="58">
        <v>398</v>
      </c>
      <c r="H102" s="31">
        <v>427</v>
      </c>
      <c r="I102" s="31">
        <f t="shared" si="0"/>
        <v>412.5</v>
      </c>
      <c r="J102" s="28"/>
      <c r="K102" s="28"/>
      <c r="L102" s="28" t="s">
        <v>22</v>
      </c>
      <c r="M102" s="28" t="s">
        <v>23</v>
      </c>
      <c r="N102" s="28" t="s">
        <v>24</v>
      </c>
      <c r="O102" s="28" t="s">
        <v>25</v>
      </c>
      <c r="P102" s="52"/>
    </row>
    <row r="103" spans="1:16" s="2" customFormat="1" ht="21.75" customHeight="1">
      <c r="A103" s="20">
        <v>101</v>
      </c>
      <c r="B103" s="56" t="s">
        <v>265</v>
      </c>
      <c r="C103" s="42" t="s">
        <v>266</v>
      </c>
      <c r="D103" s="43" t="s">
        <v>260</v>
      </c>
      <c r="E103" s="57" t="s">
        <v>261</v>
      </c>
      <c r="F103" s="43" t="s">
        <v>262</v>
      </c>
      <c r="G103" s="58">
        <v>394</v>
      </c>
      <c r="H103" s="31">
        <v>428</v>
      </c>
      <c r="I103" s="31">
        <f t="shared" si="0"/>
        <v>411</v>
      </c>
      <c r="J103" s="28"/>
      <c r="K103" s="28"/>
      <c r="L103" s="28" t="s">
        <v>22</v>
      </c>
      <c r="M103" s="28" t="s">
        <v>23</v>
      </c>
      <c r="N103" s="28" t="s">
        <v>24</v>
      </c>
      <c r="O103" s="28" t="s">
        <v>25</v>
      </c>
      <c r="P103" s="52"/>
    </row>
    <row r="104" spans="1:16" s="2" customFormat="1" ht="21.75" customHeight="1">
      <c r="A104" s="20">
        <v>102</v>
      </c>
      <c r="B104" s="56" t="s">
        <v>267</v>
      </c>
      <c r="C104" s="42" t="s">
        <v>268</v>
      </c>
      <c r="D104" s="43" t="s">
        <v>260</v>
      </c>
      <c r="E104" s="57" t="s">
        <v>261</v>
      </c>
      <c r="F104" s="43" t="s">
        <v>262</v>
      </c>
      <c r="G104" s="58">
        <v>390</v>
      </c>
      <c r="H104" s="31">
        <v>420</v>
      </c>
      <c r="I104" s="31">
        <f t="shared" si="0"/>
        <v>405</v>
      </c>
      <c r="J104" s="28"/>
      <c r="K104" s="28"/>
      <c r="L104" s="28" t="s">
        <v>22</v>
      </c>
      <c r="M104" s="28" t="s">
        <v>23</v>
      </c>
      <c r="N104" s="28" t="s">
        <v>24</v>
      </c>
      <c r="O104" s="28" t="s">
        <v>25</v>
      </c>
      <c r="P104" s="52"/>
    </row>
    <row r="105" spans="1:16" s="2" customFormat="1" ht="21.75" customHeight="1">
      <c r="A105" s="20">
        <v>103</v>
      </c>
      <c r="B105" s="56" t="s">
        <v>269</v>
      </c>
      <c r="C105" s="42" t="s">
        <v>270</v>
      </c>
      <c r="D105" s="43" t="s">
        <v>260</v>
      </c>
      <c r="E105" s="57" t="s">
        <v>261</v>
      </c>
      <c r="F105" s="43" t="s">
        <v>262</v>
      </c>
      <c r="G105" s="58">
        <v>389</v>
      </c>
      <c r="H105" s="31">
        <v>439</v>
      </c>
      <c r="I105" s="31">
        <f t="shared" si="0"/>
        <v>414</v>
      </c>
      <c r="J105" s="28"/>
      <c r="K105" s="28"/>
      <c r="L105" s="28" t="s">
        <v>22</v>
      </c>
      <c r="M105" s="28" t="s">
        <v>23</v>
      </c>
      <c r="N105" s="28" t="s">
        <v>24</v>
      </c>
      <c r="O105" s="28" t="s">
        <v>25</v>
      </c>
      <c r="P105" s="52"/>
    </row>
    <row r="106" spans="1:16" s="2" customFormat="1" ht="21.75" customHeight="1">
      <c r="A106" s="20">
        <v>104</v>
      </c>
      <c r="B106" s="56" t="s">
        <v>271</v>
      </c>
      <c r="C106" s="42" t="s">
        <v>272</v>
      </c>
      <c r="D106" s="43" t="s">
        <v>260</v>
      </c>
      <c r="E106" s="57" t="s">
        <v>261</v>
      </c>
      <c r="F106" s="43" t="s">
        <v>262</v>
      </c>
      <c r="G106" s="58">
        <v>387</v>
      </c>
      <c r="H106" s="31">
        <v>423</v>
      </c>
      <c r="I106" s="31">
        <f t="shared" si="0"/>
        <v>405</v>
      </c>
      <c r="J106" s="28"/>
      <c r="K106" s="28"/>
      <c r="L106" s="28" t="s">
        <v>22</v>
      </c>
      <c r="M106" s="28" t="s">
        <v>23</v>
      </c>
      <c r="N106" s="28" t="s">
        <v>24</v>
      </c>
      <c r="O106" s="28" t="s">
        <v>25</v>
      </c>
      <c r="P106" s="52"/>
    </row>
    <row r="107" spans="1:16" s="2" customFormat="1" ht="21.75" customHeight="1">
      <c r="A107" s="20">
        <v>105</v>
      </c>
      <c r="B107" s="56" t="s">
        <v>273</v>
      </c>
      <c r="C107" s="42" t="s">
        <v>274</v>
      </c>
      <c r="D107" s="43" t="s">
        <v>260</v>
      </c>
      <c r="E107" s="57" t="s">
        <v>261</v>
      </c>
      <c r="F107" s="43" t="s">
        <v>262</v>
      </c>
      <c r="G107" s="58">
        <v>384</v>
      </c>
      <c r="H107" s="31">
        <v>425</v>
      </c>
      <c r="I107" s="31">
        <f t="shared" si="0"/>
        <v>404.5</v>
      </c>
      <c r="J107" s="28"/>
      <c r="K107" s="28"/>
      <c r="L107" s="28" t="s">
        <v>22</v>
      </c>
      <c r="M107" s="28" t="s">
        <v>23</v>
      </c>
      <c r="N107" s="28" t="s">
        <v>24</v>
      </c>
      <c r="O107" s="28" t="s">
        <v>25</v>
      </c>
      <c r="P107" s="52"/>
    </row>
    <row r="108" spans="1:16" s="2" customFormat="1" ht="21.75" customHeight="1">
      <c r="A108" s="20">
        <v>106</v>
      </c>
      <c r="B108" s="56" t="s">
        <v>275</v>
      </c>
      <c r="C108" s="42" t="s">
        <v>276</v>
      </c>
      <c r="D108" s="43" t="s">
        <v>260</v>
      </c>
      <c r="E108" s="57" t="s">
        <v>261</v>
      </c>
      <c r="F108" s="43" t="s">
        <v>262</v>
      </c>
      <c r="G108" s="58">
        <v>364</v>
      </c>
      <c r="H108" s="31">
        <v>421</v>
      </c>
      <c r="I108" s="31">
        <f t="shared" si="0"/>
        <v>392.5</v>
      </c>
      <c r="J108" s="28"/>
      <c r="K108" s="28"/>
      <c r="L108" s="28" t="s">
        <v>22</v>
      </c>
      <c r="M108" s="28" t="s">
        <v>23</v>
      </c>
      <c r="N108" s="28" t="s">
        <v>24</v>
      </c>
      <c r="O108" s="28" t="s">
        <v>25</v>
      </c>
      <c r="P108" s="52"/>
    </row>
    <row r="109" spans="1:16" s="2" customFormat="1" ht="21.75" customHeight="1">
      <c r="A109" s="20">
        <v>107</v>
      </c>
      <c r="B109" s="56" t="s">
        <v>277</v>
      </c>
      <c r="C109" s="42" t="s">
        <v>278</v>
      </c>
      <c r="D109" s="43" t="s">
        <v>260</v>
      </c>
      <c r="E109" s="57" t="s">
        <v>261</v>
      </c>
      <c r="F109" s="43" t="s">
        <v>262</v>
      </c>
      <c r="G109" s="58">
        <v>358</v>
      </c>
      <c r="H109" s="31">
        <v>426</v>
      </c>
      <c r="I109" s="31">
        <f t="shared" si="0"/>
        <v>392</v>
      </c>
      <c r="J109" s="28"/>
      <c r="K109" s="28"/>
      <c r="L109" s="28" t="s">
        <v>22</v>
      </c>
      <c r="M109" s="28" t="s">
        <v>23</v>
      </c>
      <c r="N109" s="28" t="s">
        <v>24</v>
      </c>
      <c r="O109" s="28" t="s">
        <v>25</v>
      </c>
      <c r="P109" s="52"/>
    </row>
    <row r="110" spans="1:16" s="2" customFormat="1" ht="21.75" customHeight="1">
      <c r="A110" s="20">
        <v>108</v>
      </c>
      <c r="B110" s="56" t="s">
        <v>279</v>
      </c>
      <c r="C110" s="42" t="s">
        <v>280</v>
      </c>
      <c r="D110" s="43" t="s">
        <v>260</v>
      </c>
      <c r="E110" s="57" t="s">
        <v>261</v>
      </c>
      <c r="F110" s="43" t="s">
        <v>262</v>
      </c>
      <c r="G110" s="58">
        <v>356</v>
      </c>
      <c r="H110" s="31">
        <v>417</v>
      </c>
      <c r="I110" s="31">
        <f t="shared" si="0"/>
        <v>386.5</v>
      </c>
      <c r="J110" s="28"/>
      <c r="K110" s="28"/>
      <c r="L110" s="28" t="s">
        <v>22</v>
      </c>
      <c r="M110" s="28" t="s">
        <v>23</v>
      </c>
      <c r="N110" s="28" t="s">
        <v>24</v>
      </c>
      <c r="O110" s="28" t="s">
        <v>25</v>
      </c>
      <c r="P110" s="52"/>
    </row>
    <row r="111" spans="1:16" s="2" customFormat="1" ht="21.75" customHeight="1">
      <c r="A111" s="20">
        <v>109</v>
      </c>
      <c r="B111" s="56" t="s">
        <v>281</v>
      </c>
      <c r="C111" s="42" t="s">
        <v>282</v>
      </c>
      <c r="D111" s="43" t="s">
        <v>260</v>
      </c>
      <c r="E111" s="57" t="s">
        <v>261</v>
      </c>
      <c r="F111" s="43" t="s">
        <v>262</v>
      </c>
      <c r="G111" s="58">
        <v>346</v>
      </c>
      <c r="H111" s="31">
        <v>412</v>
      </c>
      <c r="I111" s="31">
        <f t="shared" si="0"/>
        <v>379</v>
      </c>
      <c r="J111" s="28"/>
      <c r="K111" s="28"/>
      <c r="L111" s="28" t="s">
        <v>22</v>
      </c>
      <c r="M111" s="28" t="s">
        <v>23</v>
      </c>
      <c r="N111" s="28" t="s">
        <v>24</v>
      </c>
      <c r="O111" s="28" t="s">
        <v>25</v>
      </c>
      <c r="P111" s="52"/>
    </row>
    <row r="112" spans="1:16" s="2" customFormat="1" ht="21.75" customHeight="1">
      <c r="A112" s="20">
        <v>110</v>
      </c>
      <c r="B112" s="56" t="s">
        <v>283</v>
      </c>
      <c r="C112" s="42" t="s">
        <v>284</v>
      </c>
      <c r="D112" s="43" t="s">
        <v>260</v>
      </c>
      <c r="E112" s="57" t="s">
        <v>261</v>
      </c>
      <c r="F112" s="43" t="s">
        <v>262</v>
      </c>
      <c r="G112" s="58">
        <v>340</v>
      </c>
      <c r="H112" s="31">
        <v>428</v>
      </c>
      <c r="I112" s="31">
        <f t="shared" si="0"/>
        <v>384</v>
      </c>
      <c r="J112" s="28"/>
      <c r="K112" s="28"/>
      <c r="L112" s="28" t="s">
        <v>22</v>
      </c>
      <c r="M112" s="28" t="s">
        <v>23</v>
      </c>
      <c r="N112" s="28" t="s">
        <v>24</v>
      </c>
      <c r="O112" s="28" t="s">
        <v>25</v>
      </c>
      <c r="P112" s="52"/>
    </row>
    <row r="113" spans="1:16" s="2" customFormat="1" ht="21.75" customHeight="1">
      <c r="A113" s="20">
        <v>111</v>
      </c>
      <c r="B113" s="26" t="s">
        <v>285</v>
      </c>
      <c r="C113" s="27" t="s">
        <v>286</v>
      </c>
      <c r="D113" s="43" t="s">
        <v>260</v>
      </c>
      <c r="E113" s="57" t="s">
        <v>261</v>
      </c>
      <c r="F113" s="43" t="s">
        <v>262</v>
      </c>
      <c r="G113" s="31">
        <v>287</v>
      </c>
      <c r="H113" s="31">
        <v>416</v>
      </c>
      <c r="I113" s="31">
        <v>351.5</v>
      </c>
      <c r="J113" s="28"/>
      <c r="K113" s="28"/>
      <c r="L113" s="28" t="s">
        <v>22</v>
      </c>
      <c r="M113" s="28" t="s">
        <v>23</v>
      </c>
      <c r="N113" s="28" t="s">
        <v>46</v>
      </c>
      <c r="O113" s="28" t="s">
        <v>25</v>
      </c>
      <c r="P113" s="52"/>
    </row>
    <row r="114" spans="1:16" s="2" customFormat="1" ht="21.75" customHeight="1">
      <c r="A114" s="20">
        <v>112</v>
      </c>
      <c r="B114" s="26" t="s">
        <v>287</v>
      </c>
      <c r="C114" s="27" t="s">
        <v>288</v>
      </c>
      <c r="D114" s="43" t="s">
        <v>260</v>
      </c>
      <c r="E114" s="57" t="s">
        <v>261</v>
      </c>
      <c r="F114" s="43" t="s">
        <v>262</v>
      </c>
      <c r="G114" s="31">
        <v>276</v>
      </c>
      <c r="H114" s="31">
        <v>415</v>
      </c>
      <c r="I114" s="31">
        <v>345.5</v>
      </c>
      <c r="J114" s="28"/>
      <c r="K114" s="28"/>
      <c r="L114" s="28" t="s">
        <v>22</v>
      </c>
      <c r="M114" s="28" t="s">
        <v>23</v>
      </c>
      <c r="N114" s="28" t="s">
        <v>28</v>
      </c>
      <c r="O114" s="28" t="s">
        <v>25</v>
      </c>
      <c r="P114" s="52"/>
    </row>
    <row r="115" spans="1:16" s="3" customFormat="1" ht="21.75" customHeight="1">
      <c r="A115" s="20">
        <v>113</v>
      </c>
      <c r="B115" s="26" t="s">
        <v>289</v>
      </c>
      <c r="C115" s="27" t="s">
        <v>290</v>
      </c>
      <c r="D115" s="43" t="s">
        <v>260</v>
      </c>
      <c r="E115" s="57" t="s">
        <v>261</v>
      </c>
      <c r="F115" s="43" t="s">
        <v>262</v>
      </c>
      <c r="G115" s="31">
        <v>273</v>
      </c>
      <c r="H115" s="31">
        <v>445</v>
      </c>
      <c r="I115" s="31">
        <v>359</v>
      </c>
      <c r="J115" s="28"/>
      <c r="K115" s="28"/>
      <c r="L115" s="28" t="s">
        <v>22</v>
      </c>
      <c r="M115" s="28" t="s">
        <v>23</v>
      </c>
      <c r="N115" s="28" t="s">
        <v>291</v>
      </c>
      <c r="O115" s="28" t="s">
        <v>25</v>
      </c>
      <c r="P115" s="52"/>
    </row>
    <row r="116" spans="1:16" s="2" customFormat="1" ht="21.75" customHeight="1">
      <c r="A116" s="20">
        <v>114</v>
      </c>
      <c r="B116" s="56" t="s">
        <v>292</v>
      </c>
      <c r="C116" s="42" t="s">
        <v>293</v>
      </c>
      <c r="D116" s="43" t="s">
        <v>260</v>
      </c>
      <c r="E116" s="57" t="s">
        <v>294</v>
      </c>
      <c r="F116" s="43" t="s">
        <v>295</v>
      </c>
      <c r="G116" s="58">
        <v>376</v>
      </c>
      <c r="H116" s="31">
        <v>433</v>
      </c>
      <c r="I116" s="31">
        <f>G116*50%+H116*50%</f>
        <v>404.5</v>
      </c>
      <c r="J116" s="28"/>
      <c r="K116" s="28"/>
      <c r="L116" s="28" t="s">
        <v>22</v>
      </c>
      <c r="M116" s="28" t="s">
        <v>23</v>
      </c>
      <c r="N116" s="28" t="s">
        <v>24</v>
      </c>
      <c r="O116" s="28" t="s">
        <v>25</v>
      </c>
      <c r="P116" s="52"/>
    </row>
    <row r="117" spans="1:16" s="2" customFormat="1" ht="21.75" customHeight="1">
      <c r="A117" s="20">
        <v>115</v>
      </c>
      <c r="B117" s="56" t="s">
        <v>296</v>
      </c>
      <c r="C117" s="42" t="s">
        <v>297</v>
      </c>
      <c r="D117" s="43" t="s">
        <v>260</v>
      </c>
      <c r="E117" s="57" t="s">
        <v>294</v>
      </c>
      <c r="F117" s="43" t="s">
        <v>295</v>
      </c>
      <c r="G117" s="58">
        <v>369</v>
      </c>
      <c r="H117" s="31">
        <v>443</v>
      </c>
      <c r="I117" s="31">
        <f>G117*50%+H117*50%</f>
        <v>406</v>
      </c>
      <c r="J117" s="28"/>
      <c r="K117" s="28"/>
      <c r="L117" s="28" t="s">
        <v>22</v>
      </c>
      <c r="M117" s="28" t="s">
        <v>23</v>
      </c>
      <c r="N117" s="28" t="s">
        <v>24</v>
      </c>
      <c r="O117" s="28" t="s">
        <v>25</v>
      </c>
      <c r="P117" s="52"/>
    </row>
    <row r="118" spans="1:16" s="2" customFormat="1" ht="21.75" customHeight="1">
      <c r="A118" s="20">
        <v>116</v>
      </c>
      <c r="B118" s="56" t="s">
        <v>298</v>
      </c>
      <c r="C118" s="42" t="s">
        <v>299</v>
      </c>
      <c r="D118" s="43" t="s">
        <v>260</v>
      </c>
      <c r="E118" s="57" t="s">
        <v>294</v>
      </c>
      <c r="F118" s="43" t="s">
        <v>295</v>
      </c>
      <c r="G118" s="58">
        <v>363</v>
      </c>
      <c r="H118" s="31">
        <v>408</v>
      </c>
      <c r="I118" s="31">
        <f>G118*50%+H118*50%</f>
        <v>385.5</v>
      </c>
      <c r="J118" s="28"/>
      <c r="K118" s="28"/>
      <c r="L118" s="28" t="s">
        <v>22</v>
      </c>
      <c r="M118" s="28" t="s">
        <v>23</v>
      </c>
      <c r="N118" s="28" t="s">
        <v>24</v>
      </c>
      <c r="O118" s="28" t="s">
        <v>25</v>
      </c>
      <c r="P118" s="52"/>
    </row>
    <row r="119" spans="1:16" s="2" customFormat="1" ht="21.75" customHeight="1">
      <c r="A119" s="20">
        <v>117</v>
      </c>
      <c r="B119" s="56" t="s">
        <v>300</v>
      </c>
      <c r="C119" s="42" t="s">
        <v>301</v>
      </c>
      <c r="D119" s="43" t="s">
        <v>260</v>
      </c>
      <c r="E119" s="57" t="s">
        <v>294</v>
      </c>
      <c r="F119" s="43" t="s">
        <v>295</v>
      </c>
      <c r="G119" s="58">
        <v>322</v>
      </c>
      <c r="H119" s="31">
        <v>409</v>
      </c>
      <c r="I119" s="31">
        <f>G119*50%+H119*50%</f>
        <v>365.5</v>
      </c>
      <c r="J119" s="28"/>
      <c r="K119" s="28"/>
      <c r="L119" s="28" t="s">
        <v>22</v>
      </c>
      <c r="M119" s="28" t="s">
        <v>23</v>
      </c>
      <c r="N119" s="28" t="s">
        <v>24</v>
      </c>
      <c r="O119" s="28" t="s">
        <v>25</v>
      </c>
      <c r="P119" s="52"/>
    </row>
    <row r="120" spans="1:16" s="2" customFormat="1" ht="21.75" customHeight="1">
      <c r="A120" s="20">
        <v>118</v>
      </c>
      <c r="B120" s="56" t="s">
        <v>302</v>
      </c>
      <c r="C120" s="42" t="s">
        <v>303</v>
      </c>
      <c r="D120" s="43" t="s">
        <v>260</v>
      </c>
      <c r="E120" s="57" t="s">
        <v>294</v>
      </c>
      <c r="F120" s="43" t="s">
        <v>295</v>
      </c>
      <c r="G120" s="58">
        <v>310</v>
      </c>
      <c r="H120" s="31">
        <v>417</v>
      </c>
      <c r="I120" s="31">
        <f>G120*50%+H120*50%</f>
        <v>363.5</v>
      </c>
      <c r="J120" s="28"/>
      <c r="K120" s="28"/>
      <c r="L120" s="28" t="s">
        <v>22</v>
      </c>
      <c r="M120" s="28" t="s">
        <v>23</v>
      </c>
      <c r="N120" s="28" t="s">
        <v>24</v>
      </c>
      <c r="O120" s="28" t="s">
        <v>25</v>
      </c>
      <c r="P120" s="52"/>
    </row>
    <row r="121" spans="1:16" s="3" customFormat="1" ht="21.75" customHeight="1">
      <c r="A121" s="20">
        <v>119</v>
      </c>
      <c r="B121" s="56" t="s">
        <v>304</v>
      </c>
      <c r="C121" s="42" t="s">
        <v>305</v>
      </c>
      <c r="D121" s="43" t="s">
        <v>260</v>
      </c>
      <c r="E121" s="57" t="s">
        <v>294</v>
      </c>
      <c r="F121" s="43" t="s">
        <v>295</v>
      </c>
      <c r="G121" s="58">
        <v>279</v>
      </c>
      <c r="H121" s="31">
        <v>447</v>
      </c>
      <c r="I121" s="31">
        <v>363</v>
      </c>
      <c r="J121" s="28"/>
      <c r="K121" s="28"/>
      <c r="L121" s="28" t="s">
        <v>22</v>
      </c>
      <c r="M121" s="28" t="s">
        <v>23</v>
      </c>
      <c r="N121" s="28" t="s">
        <v>46</v>
      </c>
      <c r="O121" s="28" t="s">
        <v>25</v>
      </c>
      <c r="P121" s="52"/>
    </row>
    <row r="122" spans="1:16" s="3" customFormat="1" ht="21.75" customHeight="1">
      <c r="A122" s="20">
        <v>120</v>
      </c>
      <c r="B122" s="56" t="s">
        <v>306</v>
      </c>
      <c r="C122" s="42" t="s">
        <v>307</v>
      </c>
      <c r="D122" s="43" t="s">
        <v>260</v>
      </c>
      <c r="E122" s="57" t="s">
        <v>294</v>
      </c>
      <c r="F122" s="43" t="s">
        <v>295</v>
      </c>
      <c r="G122" s="58">
        <v>277</v>
      </c>
      <c r="H122" s="31">
        <v>452</v>
      </c>
      <c r="I122" s="31">
        <v>364.5</v>
      </c>
      <c r="J122" s="28"/>
      <c r="K122" s="28"/>
      <c r="L122" s="28" t="s">
        <v>22</v>
      </c>
      <c r="M122" s="28" t="s">
        <v>23</v>
      </c>
      <c r="N122" s="28" t="s">
        <v>46</v>
      </c>
      <c r="O122" s="28" t="s">
        <v>25</v>
      </c>
      <c r="P122" s="52"/>
    </row>
    <row r="123" spans="1:16" s="3" customFormat="1" ht="21.75" customHeight="1">
      <c r="A123" s="20">
        <v>121</v>
      </c>
      <c r="B123" s="56" t="s">
        <v>308</v>
      </c>
      <c r="C123" s="42" t="s">
        <v>309</v>
      </c>
      <c r="D123" s="43" t="s">
        <v>260</v>
      </c>
      <c r="E123" s="57" t="s">
        <v>294</v>
      </c>
      <c r="F123" s="43" t="s">
        <v>295</v>
      </c>
      <c r="G123" s="58">
        <v>296</v>
      </c>
      <c r="H123" s="31">
        <v>410</v>
      </c>
      <c r="I123" s="31">
        <v>353</v>
      </c>
      <c r="J123" s="28"/>
      <c r="K123" s="28"/>
      <c r="L123" s="28" t="s">
        <v>22</v>
      </c>
      <c r="M123" s="28" t="s">
        <v>23</v>
      </c>
      <c r="N123" s="28" t="s">
        <v>46</v>
      </c>
      <c r="O123" s="28" t="s">
        <v>25</v>
      </c>
      <c r="P123" s="52"/>
    </row>
    <row r="124" spans="1:16" s="3" customFormat="1" ht="21.75" customHeight="1">
      <c r="A124" s="20">
        <v>122</v>
      </c>
      <c r="B124" s="56" t="s">
        <v>310</v>
      </c>
      <c r="C124" s="42" t="s">
        <v>311</v>
      </c>
      <c r="D124" s="43" t="s">
        <v>260</v>
      </c>
      <c r="E124" s="57" t="s">
        <v>294</v>
      </c>
      <c r="F124" s="43" t="s">
        <v>295</v>
      </c>
      <c r="G124" s="58">
        <v>279</v>
      </c>
      <c r="H124" s="31">
        <v>436</v>
      </c>
      <c r="I124" s="31">
        <v>357.5</v>
      </c>
      <c r="J124" s="28"/>
      <c r="K124" s="28"/>
      <c r="L124" s="28" t="s">
        <v>22</v>
      </c>
      <c r="M124" s="28" t="s">
        <v>23</v>
      </c>
      <c r="N124" s="28" t="s">
        <v>46</v>
      </c>
      <c r="O124" s="28" t="s">
        <v>25</v>
      </c>
      <c r="P124" s="52"/>
    </row>
    <row r="125" spans="1:16" s="2" customFormat="1" ht="21.75" customHeight="1">
      <c r="A125" s="20">
        <v>123</v>
      </c>
      <c r="B125" s="28" t="s">
        <v>312</v>
      </c>
      <c r="C125" s="27" t="s">
        <v>313</v>
      </c>
      <c r="D125" s="28" t="s">
        <v>314</v>
      </c>
      <c r="E125" s="28" t="s">
        <v>315</v>
      </c>
      <c r="F125" s="43" t="s">
        <v>316</v>
      </c>
      <c r="G125" s="31">
        <v>281</v>
      </c>
      <c r="H125" s="31">
        <v>425</v>
      </c>
      <c r="I125" s="31">
        <f>G125*0.5+H125*0.5</f>
        <v>353</v>
      </c>
      <c r="J125" s="28"/>
      <c r="K125" s="28"/>
      <c r="L125" s="28" t="s">
        <v>22</v>
      </c>
      <c r="M125" s="28" t="s">
        <v>23</v>
      </c>
      <c r="N125" s="28" t="s">
        <v>24</v>
      </c>
      <c r="O125" s="28" t="s">
        <v>25</v>
      </c>
      <c r="P125" s="52"/>
    </row>
    <row r="126" spans="1:16" s="2" customFormat="1" ht="21.75" customHeight="1">
      <c r="A126" s="20">
        <v>124</v>
      </c>
      <c r="B126" s="28" t="s">
        <v>317</v>
      </c>
      <c r="C126" s="27" t="s">
        <v>318</v>
      </c>
      <c r="D126" s="28" t="s">
        <v>314</v>
      </c>
      <c r="E126" s="28" t="s">
        <v>315</v>
      </c>
      <c r="F126" s="43" t="s">
        <v>316</v>
      </c>
      <c r="G126" s="31">
        <v>281</v>
      </c>
      <c r="H126" s="31">
        <v>418</v>
      </c>
      <c r="I126" s="31">
        <f aca="true" t="shared" si="1" ref="I126:I136">G126*0.5+H126*0.5</f>
        <v>349.5</v>
      </c>
      <c r="J126" s="28"/>
      <c r="K126" s="28"/>
      <c r="L126" s="28" t="s">
        <v>22</v>
      </c>
      <c r="M126" s="28" t="s">
        <v>23</v>
      </c>
      <c r="N126" s="28" t="s">
        <v>24</v>
      </c>
      <c r="O126" s="28" t="s">
        <v>25</v>
      </c>
      <c r="P126" s="52"/>
    </row>
    <row r="127" spans="1:16" s="2" customFormat="1" ht="21.75" customHeight="1">
      <c r="A127" s="20">
        <v>125</v>
      </c>
      <c r="B127" s="28" t="s">
        <v>319</v>
      </c>
      <c r="C127" s="27" t="s">
        <v>320</v>
      </c>
      <c r="D127" s="28" t="s">
        <v>314</v>
      </c>
      <c r="E127" s="28" t="s">
        <v>315</v>
      </c>
      <c r="F127" s="43" t="s">
        <v>316</v>
      </c>
      <c r="G127" s="31">
        <v>297</v>
      </c>
      <c r="H127" s="31">
        <v>459</v>
      </c>
      <c r="I127" s="31">
        <f t="shared" si="1"/>
        <v>378</v>
      </c>
      <c r="J127" s="28"/>
      <c r="K127" s="28"/>
      <c r="L127" s="28" t="s">
        <v>22</v>
      </c>
      <c r="M127" s="28" t="s">
        <v>23</v>
      </c>
      <c r="N127" s="28" t="s">
        <v>24</v>
      </c>
      <c r="O127" s="28" t="s">
        <v>25</v>
      </c>
      <c r="P127" s="52"/>
    </row>
    <row r="128" spans="1:16" s="2" customFormat="1" ht="21.75" customHeight="1">
      <c r="A128" s="20">
        <v>126</v>
      </c>
      <c r="B128" s="28" t="s">
        <v>321</v>
      </c>
      <c r="C128" s="27" t="s">
        <v>322</v>
      </c>
      <c r="D128" s="28" t="s">
        <v>314</v>
      </c>
      <c r="E128" s="28" t="s">
        <v>315</v>
      </c>
      <c r="F128" s="43" t="s">
        <v>316</v>
      </c>
      <c r="G128" s="31">
        <v>323</v>
      </c>
      <c r="H128" s="31">
        <v>424</v>
      </c>
      <c r="I128" s="31">
        <f t="shared" si="1"/>
        <v>373.5</v>
      </c>
      <c r="J128" s="28"/>
      <c r="K128" s="28"/>
      <c r="L128" s="28" t="s">
        <v>22</v>
      </c>
      <c r="M128" s="28" t="s">
        <v>23</v>
      </c>
      <c r="N128" s="28" t="s">
        <v>24</v>
      </c>
      <c r="O128" s="28" t="s">
        <v>25</v>
      </c>
      <c r="P128" s="52"/>
    </row>
    <row r="129" spans="1:16" s="2" customFormat="1" ht="21.75" customHeight="1">
      <c r="A129" s="20">
        <v>127</v>
      </c>
      <c r="B129" s="28" t="s">
        <v>323</v>
      </c>
      <c r="C129" s="27" t="s">
        <v>324</v>
      </c>
      <c r="D129" s="28" t="s">
        <v>314</v>
      </c>
      <c r="E129" s="28" t="s">
        <v>315</v>
      </c>
      <c r="F129" s="43" t="s">
        <v>316</v>
      </c>
      <c r="G129" s="31">
        <v>353</v>
      </c>
      <c r="H129" s="31">
        <v>438</v>
      </c>
      <c r="I129" s="31">
        <f t="shared" si="1"/>
        <v>395.5</v>
      </c>
      <c r="J129" s="28"/>
      <c r="K129" s="28"/>
      <c r="L129" s="28" t="s">
        <v>22</v>
      </c>
      <c r="M129" s="28" t="s">
        <v>23</v>
      </c>
      <c r="N129" s="28" t="s">
        <v>24</v>
      </c>
      <c r="O129" s="28" t="s">
        <v>25</v>
      </c>
      <c r="P129" s="52"/>
    </row>
    <row r="130" spans="1:16" s="2" customFormat="1" ht="21.75" customHeight="1">
      <c r="A130" s="20">
        <v>128</v>
      </c>
      <c r="B130" s="28" t="s">
        <v>325</v>
      </c>
      <c r="C130" s="27" t="s">
        <v>326</v>
      </c>
      <c r="D130" s="28" t="s">
        <v>314</v>
      </c>
      <c r="E130" s="28" t="s">
        <v>315</v>
      </c>
      <c r="F130" s="43" t="s">
        <v>316</v>
      </c>
      <c r="G130" s="31">
        <v>287</v>
      </c>
      <c r="H130" s="31">
        <v>414</v>
      </c>
      <c r="I130" s="31">
        <f t="shared" si="1"/>
        <v>350.5</v>
      </c>
      <c r="J130" s="28"/>
      <c r="K130" s="28"/>
      <c r="L130" s="28" t="s">
        <v>22</v>
      </c>
      <c r="M130" s="28" t="s">
        <v>23</v>
      </c>
      <c r="N130" s="28" t="s">
        <v>24</v>
      </c>
      <c r="O130" s="28" t="s">
        <v>25</v>
      </c>
      <c r="P130" s="52"/>
    </row>
    <row r="131" spans="1:16" s="2" customFormat="1" ht="21.75" customHeight="1">
      <c r="A131" s="20">
        <v>129</v>
      </c>
      <c r="B131" s="28" t="s">
        <v>327</v>
      </c>
      <c r="C131" s="27" t="s">
        <v>328</v>
      </c>
      <c r="D131" s="28" t="s">
        <v>314</v>
      </c>
      <c r="E131" s="28" t="s">
        <v>315</v>
      </c>
      <c r="F131" s="43" t="s">
        <v>316</v>
      </c>
      <c r="G131" s="31">
        <v>291</v>
      </c>
      <c r="H131" s="31">
        <v>422</v>
      </c>
      <c r="I131" s="31">
        <f t="shared" si="1"/>
        <v>356.5</v>
      </c>
      <c r="J131" s="28"/>
      <c r="K131" s="28"/>
      <c r="L131" s="28" t="s">
        <v>22</v>
      </c>
      <c r="M131" s="28" t="s">
        <v>23</v>
      </c>
      <c r="N131" s="28" t="s">
        <v>24</v>
      </c>
      <c r="O131" s="28" t="s">
        <v>25</v>
      </c>
      <c r="P131" s="52"/>
    </row>
    <row r="132" spans="1:16" s="2" customFormat="1" ht="21.75" customHeight="1">
      <c r="A132" s="20">
        <v>130</v>
      </c>
      <c r="B132" s="28" t="s">
        <v>329</v>
      </c>
      <c r="C132" s="27" t="s">
        <v>330</v>
      </c>
      <c r="D132" s="28" t="s">
        <v>314</v>
      </c>
      <c r="E132" s="28" t="s">
        <v>315</v>
      </c>
      <c r="F132" s="43" t="s">
        <v>316</v>
      </c>
      <c r="G132" s="31">
        <v>343</v>
      </c>
      <c r="H132" s="31">
        <v>432</v>
      </c>
      <c r="I132" s="31">
        <f t="shared" si="1"/>
        <v>387.5</v>
      </c>
      <c r="J132" s="28"/>
      <c r="K132" s="28"/>
      <c r="L132" s="28" t="s">
        <v>22</v>
      </c>
      <c r="M132" s="28" t="s">
        <v>23</v>
      </c>
      <c r="N132" s="28" t="s">
        <v>24</v>
      </c>
      <c r="O132" s="28" t="s">
        <v>25</v>
      </c>
      <c r="P132" s="52"/>
    </row>
    <row r="133" spans="1:16" s="2" customFormat="1" ht="21.75" customHeight="1">
      <c r="A133" s="20">
        <v>131</v>
      </c>
      <c r="B133" s="28" t="s">
        <v>331</v>
      </c>
      <c r="C133" s="27" t="s">
        <v>332</v>
      </c>
      <c r="D133" s="28" t="s">
        <v>314</v>
      </c>
      <c r="E133" s="28" t="s">
        <v>315</v>
      </c>
      <c r="F133" s="43" t="s">
        <v>316</v>
      </c>
      <c r="G133" s="31">
        <v>348</v>
      </c>
      <c r="H133" s="31">
        <v>430</v>
      </c>
      <c r="I133" s="31">
        <f t="shared" si="1"/>
        <v>389</v>
      </c>
      <c r="J133" s="28"/>
      <c r="K133" s="28"/>
      <c r="L133" s="28" t="s">
        <v>22</v>
      </c>
      <c r="M133" s="28" t="s">
        <v>23</v>
      </c>
      <c r="N133" s="28" t="s">
        <v>24</v>
      </c>
      <c r="O133" s="28" t="s">
        <v>25</v>
      </c>
      <c r="P133" s="52"/>
    </row>
    <row r="134" spans="1:16" s="2" customFormat="1" ht="21.75" customHeight="1">
      <c r="A134" s="20">
        <v>132</v>
      </c>
      <c r="B134" s="28" t="s">
        <v>333</v>
      </c>
      <c r="C134" s="27" t="s">
        <v>334</v>
      </c>
      <c r="D134" s="28" t="s">
        <v>314</v>
      </c>
      <c r="E134" s="28" t="s">
        <v>315</v>
      </c>
      <c r="F134" s="43" t="s">
        <v>316</v>
      </c>
      <c r="G134" s="31">
        <v>323</v>
      </c>
      <c r="H134" s="31">
        <v>416</v>
      </c>
      <c r="I134" s="31">
        <f t="shared" si="1"/>
        <v>369.5</v>
      </c>
      <c r="J134" s="28"/>
      <c r="K134" s="28"/>
      <c r="L134" s="28" t="s">
        <v>22</v>
      </c>
      <c r="M134" s="28" t="s">
        <v>23</v>
      </c>
      <c r="N134" s="28" t="s">
        <v>24</v>
      </c>
      <c r="O134" s="28" t="s">
        <v>25</v>
      </c>
      <c r="P134" s="52"/>
    </row>
    <row r="135" spans="1:16" s="2" customFormat="1" ht="21.75" customHeight="1">
      <c r="A135" s="20">
        <v>133</v>
      </c>
      <c r="B135" s="28" t="s">
        <v>335</v>
      </c>
      <c r="C135" s="27" t="s">
        <v>336</v>
      </c>
      <c r="D135" s="28" t="s">
        <v>314</v>
      </c>
      <c r="E135" s="28" t="s">
        <v>315</v>
      </c>
      <c r="F135" s="43" t="s">
        <v>316</v>
      </c>
      <c r="G135" s="31">
        <v>289</v>
      </c>
      <c r="H135" s="31">
        <v>435</v>
      </c>
      <c r="I135" s="31">
        <f t="shared" si="1"/>
        <v>362</v>
      </c>
      <c r="J135" s="28"/>
      <c r="K135" s="28"/>
      <c r="L135" s="28" t="s">
        <v>22</v>
      </c>
      <c r="M135" s="28" t="s">
        <v>23</v>
      </c>
      <c r="N135" s="28" t="s">
        <v>24</v>
      </c>
      <c r="O135" s="28" t="s">
        <v>25</v>
      </c>
      <c r="P135" s="52"/>
    </row>
    <row r="136" spans="1:16" s="2" customFormat="1" ht="21.75" customHeight="1">
      <c r="A136" s="20">
        <v>134</v>
      </c>
      <c r="B136" s="28" t="s">
        <v>337</v>
      </c>
      <c r="C136" s="27" t="s">
        <v>338</v>
      </c>
      <c r="D136" s="28" t="s">
        <v>314</v>
      </c>
      <c r="E136" s="28" t="s">
        <v>315</v>
      </c>
      <c r="F136" s="43" t="s">
        <v>316</v>
      </c>
      <c r="G136" s="31">
        <v>298</v>
      </c>
      <c r="H136" s="31">
        <v>452</v>
      </c>
      <c r="I136" s="31">
        <f t="shared" si="1"/>
        <v>375</v>
      </c>
      <c r="J136" s="28"/>
      <c r="K136" s="28"/>
      <c r="L136" s="28" t="s">
        <v>22</v>
      </c>
      <c r="M136" s="28" t="s">
        <v>23</v>
      </c>
      <c r="N136" s="28" t="s">
        <v>24</v>
      </c>
      <c r="O136" s="28" t="s">
        <v>25</v>
      </c>
      <c r="P136" s="52"/>
    </row>
    <row r="137" spans="1:16" s="3" customFormat="1" ht="21.75" customHeight="1">
      <c r="A137" s="20">
        <v>135</v>
      </c>
      <c r="B137" s="56" t="s">
        <v>339</v>
      </c>
      <c r="C137" s="42" t="s">
        <v>340</v>
      </c>
      <c r="D137" s="28" t="s">
        <v>314</v>
      </c>
      <c r="E137" s="109" t="s">
        <v>315</v>
      </c>
      <c r="F137" s="43" t="s">
        <v>316</v>
      </c>
      <c r="G137" s="58">
        <v>318</v>
      </c>
      <c r="H137" s="31">
        <v>453</v>
      </c>
      <c r="I137" s="31">
        <v>385.5</v>
      </c>
      <c r="J137" s="28"/>
      <c r="K137" s="28"/>
      <c r="L137" s="28" t="s">
        <v>22</v>
      </c>
      <c r="M137" s="28" t="s">
        <v>23</v>
      </c>
      <c r="N137" s="28" t="s">
        <v>46</v>
      </c>
      <c r="O137" s="28" t="s">
        <v>47</v>
      </c>
      <c r="P137" s="52"/>
    </row>
    <row r="138" spans="1:16" s="3" customFormat="1" ht="21.75" customHeight="1">
      <c r="A138" s="20">
        <v>136</v>
      </c>
      <c r="B138" s="56" t="s">
        <v>341</v>
      </c>
      <c r="C138" s="42" t="s">
        <v>342</v>
      </c>
      <c r="D138" s="28" t="s">
        <v>314</v>
      </c>
      <c r="E138" s="109" t="s">
        <v>315</v>
      </c>
      <c r="F138" s="43" t="s">
        <v>316</v>
      </c>
      <c r="G138" s="58">
        <v>279</v>
      </c>
      <c r="H138" s="31">
        <v>464</v>
      </c>
      <c r="I138" s="31">
        <v>371.5</v>
      </c>
      <c r="J138" s="28"/>
      <c r="K138" s="28"/>
      <c r="L138" s="28" t="s">
        <v>22</v>
      </c>
      <c r="M138" s="28" t="s">
        <v>23</v>
      </c>
      <c r="N138" s="28" t="s">
        <v>46</v>
      </c>
      <c r="O138" s="28" t="s">
        <v>47</v>
      </c>
      <c r="P138" s="52"/>
    </row>
    <row r="139" spans="1:16" s="3" customFormat="1" ht="21.75" customHeight="1">
      <c r="A139" s="20">
        <v>137</v>
      </c>
      <c r="B139" s="56" t="s">
        <v>343</v>
      </c>
      <c r="C139" s="42" t="s">
        <v>344</v>
      </c>
      <c r="D139" s="28" t="s">
        <v>314</v>
      </c>
      <c r="E139" s="109" t="s">
        <v>315</v>
      </c>
      <c r="F139" s="43" t="s">
        <v>316</v>
      </c>
      <c r="G139" s="58">
        <v>309</v>
      </c>
      <c r="H139" s="31">
        <v>423</v>
      </c>
      <c r="I139" s="31">
        <v>366</v>
      </c>
      <c r="J139" s="28"/>
      <c r="K139" s="28"/>
      <c r="L139" s="28" t="s">
        <v>22</v>
      </c>
      <c r="M139" s="28" t="s">
        <v>23</v>
      </c>
      <c r="N139" s="28" t="s">
        <v>46</v>
      </c>
      <c r="O139" s="28" t="s">
        <v>25</v>
      </c>
      <c r="P139" s="52"/>
    </row>
    <row r="140" spans="1:16" s="3" customFormat="1" ht="21.75" customHeight="1">
      <c r="A140" s="20">
        <v>138</v>
      </c>
      <c r="B140" s="56" t="s">
        <v>345</v>
      </c>
      <c r="C140" s="42" t="s">
        <v>346</v>
      </c>
      <c r="D140" s="28" t="s">
        <v>314</v>
      </c>
      <c r="E140" s="109" t="s">
        <v>315</v>
      </c>
      <c r="F140" s="43" t="s">
        <v>316</v>
      </c>
      <c r="G140" s="58">
        <v>272</v>
      </c>
      <c r="H140" s="31">
        <v>462</v>
      </c>
      <c r="I140" s="31">
        <v>367</v>
      </c>
      <c r="J140" s="28"/>
      <c r="K140" s="28"/>
      <c r="L140" s="28" t="s">
        <v>22</v>
      </c>
      <c r="M140" s="28" t="s">
        <v>23</v>
      </c>
      <c r="N140" s="28" t="s">
        <v>28</v>
      </c>
      <c r="O140" s="28" t="s">
        <v>25</v>
      </c>
      <c r="P140" s="52"/>
    </row>
    <row r="141" spans="1:16" s="3" customFormat="1" ht="21.75" customHeight="1">
      <c r="A141" s="20">
        <v>139</v>
      </c>
      <c r="B141" s="56" t="s">
        <v>347</v>
      </c>
      <c r="C141" s="42" t="s">
        <v>348</v>
      </c>
      <c r="D141" s="43" t="s">
        <v>349</v>
      </c>
      <c r="E141" s="110" t="s">
        <v>350</v>
      </c>
      <c r="F141" s="43" t="s">
        <v>351</v>
      </c>
      <c r="G141" s="58">
        <v>279</v>
      </c>
      <c r="H141" s="31">
        <v>438</v>
      </c>
      <c r="I141" s="31">
        <v>358.5</v>
      </c>
      <c r="J141" s="28"/>
      <c r="K141" s="28"/>
      <c r="L141" s="28" t="s">
        <v>22</v>
      </c>
      <c r="M141" s="28" t="s">
        <v>23</v>
      </c>
      <c r="N141" s="28" t="s">
        <v>46</v>
      </c>
      <c r="O141" s="28" t="s">
        <v>25</v>
      </c>
      <c r="P141" s="52"/>
    </row>
    <row r="142" spans="1:16" s="3" customFormat="1" ht="21.75" customHeight="1">
      <c r="A142" s="20">
        <v>140</v>
      </c>
      <c r="B142" s="56" t="s">
        <v>352</v>
      </c>
      <c r="C142" s="42" t="s">
        <v>353</v>
      </c>
      <c r="D142" s="43" t="s">
        <v>349</v>
      </c>
      <c r="E142" s="110" t="s">
        <v>350</v>
      </c>
      <c r="F142" s="43" t="s">
        <v>351</v>
      </c>
      <c r="G142" s="58">
        <v>279</v>
      </c>
      <c r="H142" s="31">
        <v>436</v>
      </c>
      <c r="I142" s="31">
        <v>357.5</v>
      </c>
      <c r="J142" s="28"/>
      <c r="K142" s="28"/>
      <c r="L142" s="28" t="s">
        <v>22</v>
      </c>
      <c r="M142" s="28" t="s">
        <v>23</v>
      </c>
      <c r="N142" s="28" t="s">
        <v>46</v>
      </c>
      <c r="O142" s="28" t="s">
        <v>25</v>
      </c>
      <c r="P142" s="52"/>
    </row>
    <row r="143" spans="1:16" s="3" customFormat="1" ht="21.75" customHeight="1">
      <c r="A143" s="20">
        <v>141</v>
      </c>
      <c r="B143" s="56" t="s">
        <v>354</v>
      </c>
      <c r="C143" s="42" t="s">
        <v>355</v>
      </c>
      <c r="D143" s="43" t="s">
        <v>349</v>
      </c>
      <c r="E143" s="110" t="s">
        <v>350</v>
      </c>
      <c r="F143" s="43" t="s">
        <v>351</v>
      </c>
      <c r="G143" s="58">
        <v>279</v>
      </c>
      <c r="H143" s="31">
        <v>433</v>
      </c>
      <c r="I143" s="31">
        <v>356</v>
      </c>
      <c r="J143" s="28"/>
      <c r="K143" s="28"/>
      <c r="L143" s="28" t="s">
        <v>22</v>
      </c>
      <c r="M143" s="28" t="s">
        <v>23</v>
      </c>
      <c r="N143" s="28" t="s">
        <v>46</v>
      </c>
      <c r="O143" s="28" t="s">
        <v>25</v>
      </c>
      <c r="P143" s="52"/>
    </row>
    <row r="144" spans="1:16" s="3" customFormat="1" ht="21.75" customHeight="1">
      <c r="A144" s="20">
        <v>142</v>
      </c>
      <c r="B144" s="56" t="s">
        <v>356</v>
      </c>
      <c r="C144" s="42" t="s">
        <v>357</v>
      </c>
      <c r="D144" s="43" t="s">
        <v>349</v>
      </c>
      <c r="E144" s="110" t="s">
        <v>350</v>
      </c>
      <c r="F144" s="43" t="s">
        <v>351</v>
      </c>
      <c r="G144" s="58">
        <v>278</v>
      </c>
      <c r="H144" s="31">
        <v>433</v>
      </c>
      <c r="I144" s="31">
        <v>355.5</v>
      </c>
      <c r="J144" s="28"/>
      <c r="K144" s="28"/>
      <c r="L144" s="28" t="s">
        <v>22</v>
      </c>
      <c r="M144" s="28" t="s">
        <v>23</v>
      </c>
      <c r="N144" s="28" t="s">
        <v>46</v>
      </c>
      <c r="O144" s="28" t="s">
        <v>25</v>
      </c>
      <c r="P144" s="52"/>
    </row>
    <row r="145" spans="1:16" s="3" customFormat="1" ht="21.75" customHeight="1">
      <c r="A145" s="20">
        <v>143</v>
      </c>
      <c r="B145" s="56" t="s">
        <v>358</v>
      </c>
      <c r="C145" s="42" t="s">
        <v>359</v>
      </c>
      <c r="D145" s="43" t="s">
        <v>349</v>
      </c>
      <c r="E145" s="110" t="s">
        <v>350</v>
      </c>
      <c r="F145" s="43" t="s">
        <v>351</v>
      </c>
      <c r="G145" s="58">
        <v>278</v>
      </c>
      <c r="H145" s="31">
        <v>423</v>
      </c>
      <c r="I145" s="31">
        <v>350.5</v>
      </c>
      <c r="J145" s="28"/>
      <c r="K145" s="28"/>
      <c r="L145" s="28" t="s">
        <v>22</v>
      </c>
      <c r="M145" s="28" t="s">
        <v>23</v>
      </c>
      <c r="N145" s="28" t="s">
        <v>46</v>
      </c>
      <c r="O145" s="28" t="s">
        <v>25</v>
      </c>
      <c r="P145" s="52"/>
    </row>
    <row r="146" spans="1:16" s="3" customFormat="1" ht="21.75" customHeight="1">
      <c r="A146" s="20">
        <v>144</v>
      </c>
      <c r="B146" s="56" t="s">
        <v>360</v>
      </c>
      <c r="C146" s="42" t="s">
        <v>361</v>
      </c>
      <c r="D146" s="43" t="s">
        <v>349</v>
      </c>
      <c r="E146" s="110" t="s">
        <v>350</v>
      </c>
      <c r="F146" s="43" t="s">
        <v>351</v>
      </c>
      <c r="G146" s="58">
        <v>279</v>
      </c>
      <c r="H146" s="31">
        <v>421</v>
      </c>
      <c r="I146" s="31">
        <v>350</v>
      </c>
      <c r="J146" s="28"/>
      <c r="K146" s="28"/>
      <c r="L146" s="28" t="s">
        <v>22</v>
      </c>
      <c r="M146" s="28" t="s">
        <v>23</v>
      </c>
      <c r="N146" s="28" t="s">
        <v>46</v>
      </c>
      <c r="O146" s="28" t="s">
        <v>25</v>
      </c>
      <c r="P146" s="52"/>
    </row>
    <row r="147" spans="1:16" s="3" customFormat="1" ht="21.75" customHeight="1">
      <c r="A147" s="20">
        <v>145</v>
      </c>
      <c r="B147" s="56" t="s">
        <v>362</v>
      </c>
      <c r="C147" s="42" t="s">
        <v>363</v>
      </c>
      <c r="D147" s="43" t="s">
        <v>349</v>
      </c>
      <c r="E147" s="110" t="s">
        <v>350</v>
      </c>
      <c r="F147" s="43" t="s">
        <v>351</v>
      </c>
      <c r="G147" s="58">
        <v>278</v>
      </c>
      <c r="H147" s="31">
        <v>417</v>
      </c>
      <c r="I147" s="31">
        <v>347.5</v>
      </c>
      <c r="J147" s="28"/>
      <c r="K147" s="28"/>
      <c r="L147" s="28" t="s">
        <v>22</v>
      </c>
      <c r="M147" s="28" t="s">
        <v>23</v>
      </c>
      <c r="N147" s="28" t="s">
        <v>46</v>
      </c>
      <c r="O147" s="28" t="s">
        <v>25</v>
      </c>
      <c r="P147" s="52"/>
    </row>
    <row r="148" spans="1:16" s="3" customFormat="1" ht="21.75" customHeight="1">
      <c r="A148" s="20">
        <v>146</v>
      </c>
      <c r="B148" s="56" t="s">
        <v>364</v>
      </c>
      <c r="C148" s="42" t="s">
        <v>365</v>
      </c>
      <c r="D148" s="43" t="s">
        <v>349</v>
      </c>
      <c r="E148" s="110" t="s">
        <v>350</v>
      </c>
      <c r="F148" s="43" t="s">
        <v>351</v>
      </c>
      <c r="G148" s="58">
        <v>278</v>
      </c>
      <c r="H148" s="31">
        <v>402</v>
      </c>
      <c r="I148" s="31">
        <v>340</v>
      </c>
      <c r="J148" s="28"/>
      <c r="K148" s="28"/>
      <c r="L148" s="28" t="s">
        <v>22</v>
      </c>
      <c r="M148" s="28" t="s">
        <v>23</v>
      </c>
      <c r="N148" s="28" t="s">
        <v>46</v>
      </c>
      <c r="O148" s="35" t="s">
        <v>25</v>
      </c>
      <c r="P148" s="52"/>
    </row>
    <row r="149" spans="1:16" s="3" customFormat="1" ht="21.75" customHeight="1">
      <c r="A149" s="20">
        <v>147</v>
      </c>
      <c r="B149" s="56" t="s">
        <v>366</v>
      </c>
      <c r="C149" s="42" t="s">
        <v>367</v>
      </c>
      <c r="D149" s="43" t="s">
        <v>349</v>
      </c>
      <c r="E149" s="110" t="s">
        <v>350</v>
      </c>
      <c r="F149" s="43" t="s">
        <v>351</v>
      </c>
      <c r="G149" s="58">
        <v>289</v>
      </c>
      <c r="H149" s="31">
        <v>371</v>
      </c>
      <c r="I149" s="31">
        <f>0.5*(G149+H149)</f>
        <v>330</v>
      </c>
      <c r="J149" s="28"/>
      <c r="K149" s="28"/>
      <c r="L149" s="28" t="s">
        <v>22</v>
      </c>
      <c r="M149" s="28" t="s">
        <v>23</v>
      </c>
      <c r="N149" s="28" t="s">
        <v>46</v>
      </c>
      <c r="O149" s="35" t="s">
        <v>25</v>
      </c>
      <c r="P149" s="52"/>
    </row>
    <row r="150" spans="1:16" s="2" customFormat="1" ht="30.75" customHeight="1">
      <c r="A150" s="20">
        <v>148</v>
      </c>
      <c r="B150" s="26" t="s">
        <v>368</v>
      </c>
      <c r="C150" s="27" t="s">
        <v>369</v>
      </c>
      <c r="D150" s="29" t="s">
        <v>349</v>
      </c>
      <c r="E150" s="26" t="s">
        <v>370</v>
      </c>
      <c r="F150" s="43" t="s">
        <v>371</v>
      </c>
      <c r="G150" s="55">
        <v>349</v>
      </c>
      <c r="H150" s="31">
        <v>395</v>
      </c>
      <c r="I150" s="31">
        <f>(G150+H150)/2</f>
        <v>372</v>
      </c>
      <c r="J150" s="28"/>
      <c r="K150" s="28"/>
      <c r="L150" s="28" t="s">
        <v>22</v>
      </c>
      <c r="M150" s="28" t="s">
        <v>23</v>
      </c>
      <c r="N150" s="28" t="s">
        <v>24</v>
      </c>
      <c r="O150" s="28" t="s">
        <v>25</v>
      </c>
      <c r="P150" s="52" t="s">
        <v>43</v>
      </c>
    </row>
    <row r="151" spans="1:16" s="2" customFormat="1" ht="21.75" customHeight="1">
      <c r="A151" s="20">
        <v>149</v>
      </c>
      <c r="B151" s="26" t="s">
        <v>372</v>
      </c>
      <c r="C151" s="61" t="s">
        <v>373</v>
      </c>
      <c r="D151" s="29" t="s">
        <v>349</v>
      </c>
      <c r="E151" s="26" t="s">
        <v>370</v>
      </c>
      <c r="F151" s="43" t="s">
        <v>371</v>
      </c>
      <c r="G151" s="55">
        <v>286</v>
      </c>
      <c r="H151" s="31">
        <v>441</v>
      </c>
      <c r="I151" s="31">
        <f>(G151+H151)/2</f>
        <v>363.5</v>
      </c>
      <c r="J151" s="28"/>
      <c r="K151" s="28"/>
      <c r="L151" s="28" t="s">
        <v>22</v>
      </c>
      <c r="M151" s="28" t="s">
        <v>23</v>
      </c>
      <c r="N151" s="28" t="s">
        <v>24</v>
      </c>
      <c r="O151" s="28" t="s">
        <v>25</v>
      </c>
      <c r="P151" s="52"/>
    </row>
    <row r="152" spans="1:16" s="2" customFormat="1" ht="21.75" customHeight="1">
      <c r="A152" s="20">
        <v>150</v>
      </c>
      <c r="B152" s="26" t="s">
        <v>374</v>
      </c>
      <c r="C152" s="42" t="s">
        <v>375</v>
      </c>
      <c r="D152" s="29" t="s">
        <v>349</v>
      </c>
      <c r="E152" s="26" t="s">
        <v>370</v>
      </c>
      <c r="F152" s="43" t="s">
        <v>371</v>
      </c>
      <c r="G152" s="55">
        <v>315</v>
      </c>
      <c r="H152" s="31">
        <v>418</v>
      </c>
      <c r="I152" s="31">
        <v>366.5</v>
      </c>
      <c r="J152" s="28"/>
      <c r="K152" s="28"/>
      <c r="L152" s="28" t="s">
        <v>22</v>
      </c>
      <c r="M152" s="28" t="s">
        <v>23</v>
      </c>
      <c r="N152" s="28" t="s">
        <v>46</v>
      </c>
      <c r="O152" s="28" t="s">
        <v>25</v>
      </c>
      <c r="P152" s="52"/>
    </row>
    <row r="153" spans="1:16" s="2" customFormat="1" ht="21.75" customHeight="1">
      <c r="A153" s="20">
        <v>151</v>
      </c>
      <c r="B153" s="26" t="s">
        <v>376</v>
      </c>
      <c r="C153" s="42" t="s">
        <v>377</v>
      </c>
      <c r="D153" s="29" t="s">
        <v>349</v>
      </c>
      <c r="E153" s="26" t="s">
        <v>370</v>
      </c>
      <c r="F153" s="43" t="s">
        <v>371</v>
      </c>
      <c r="G153" s="55">
        <v>290</v>
      </c>
      <c r="H153" s="31">
        <v>403</v>
      </c>
      <c r="I153" s="31">
        <v>346.5</v>
      </c>
      <c r="J153" s="28"/>
      <c r="K153" s="28"/>
      <c r="L153" s="28" t="s">
        <v>22</v>
      </c>
      <c r="M153" s="28" t="s">
        <v>23</v>
      </c>
      <c r="N153" s="28" t="s">
        <v>46</v>
      </c>
      <c r="O153" s="28" t="s">
        <v>25</v>
      </c>
      <c r="P153" s="52"/>
    </row>
    <row r="154" spans="1:16" s="2" customFormat="1" ht="21.75" customHeight="1">
      <c r="A154" s="20">
        <v>152</v>
      </c>
      <c r="B154" s="26" t="s">
        <v>378</v>
      </c>
      <c r="C154" s="42" t="s">
        <v>379</v>
      </c>
      <c r="D154" s="29" t="s">
        <v>349</v>
      </c>
      <c r="E154" s="26" t="s">
        <v>370</v>
      </c>
      <c r="F154" s="43" t="s">
        <v>371</v>
      </c>
      <c r="G154" s="55">
        <v>281</v>
      </c>
      <c r="H154" s="31">
        <v>431</v>
      </c>
      <c r="I154" s="31">
        <v>356</v>
      </c>
      <c r="J154" s="28"/>
      <c r="K154" s="28"/>
      <c r="L154" s="28" t="s">
        <v>22</v>
      </c>
      <c r="M154" s="28" t="s">
        <v>23</v>
      </c>
      <c r="N154" s="28" t="s">
        <v>46</v>
      </c>
      <c r="O154" s="28" t="s">
        <v>25</v>
      </c>
      <c r="P154" s="52"/>
    </row>
    <row r="155" spans="1:16" s="2" customFormat="1" ht="21.75" customHeight="1">
      <c r="A155" s="20">
        <v>153</v>
      </c>
      <c r="B155" s="26" t="s">
        <v>380</v>
      </c>
      <c r="C155" s="42" t="s">
        <v>381</v>
      </c>
      <c r="D155" s="29" t="s">
        <v>349</v>
      </c>
      <c r="E155" s="26" t="s">
        <v>370</v>
      </c>
      <c r="F155" s="43" t="s">
        <v>371</v>
      </c>
      <c r="G155" s="55">
        <v>298</v>
      </c>
      <c r="H155" s="31">
        <v>408</v>
      </c>
      <c r="I155" s="31">
        <v>353</v>
      </c>
      <c r="J155" s="28"/>
      <c r="K155" s="28"/>
      <c r="L155" s="28" t="s">
        <v>22</v>
      </c>
      <c r="M155" s="28" t="s">
        <v>23</v>
      </c>
      <c r="N155" s="28" t="s">
        <v>46</v>
      </c>
      <c r="O155" s="28" t="s">
        <v>25</v>
      </c>
      <c r="P155" s="52"/>
    </row>
    <row r="156" spans="1:16" s="2" customFormat="1" ht="21.75" customHeight="1">
      <c r="A156" s="20">
        <v>154</v>
      </c>
      <c r="B156" s="26" t="s">
        <v>382</v>
      </c>
      <c r="C156" s="42" t="s">
        <v>383</v>
      </c>
      <c r="D156" s="29" t="s">
        <v>349</v>
      </c>
      <c r="E156" s="26" t="s">
        <v>370</v>
      </c>
      <c r="F156" s="43" t="s">
        <v>371</v>
      </c>
      <c r="G156" s="55">
        <v>299</v>
      </c>
      <c r="H156" s="31">
        <v>404</v>
      </c>
      <c r="I156" s="31">
        <v>351.5</v>
      </c>
      <c r="J156" s="28"/>
      <c r="K156" s="28"/>
      <c r="L156" s="28" t="s">
        <v>22</v>
      </c>
      <c r="M156" s="28" t="s">
        <v>23</v>
      </c>
      <c r="N156" s="28" t="s">
        <v>46</v>
      </c>
      <c r="O156" s="28" t="s">
        <v>25</v>
      </c>
      <c r="P156" s="52"/>
    </row>
    <row r="157" spans="1:16" s="6" customFormat="1" ht="21.75" customHeight="1">
      <c r="A157" s="20">
        <v>155</v>
      </c>
      <c r="B157" s="40" t="s">
        <v>384</v>
      </c>
      <c r="C157" s="27" t="s">
        <v>385</v>
      </c>
      <c r="D157" s="29" t="s">
        <v>349</v>
      </c>
      <c r="E157" s="40" t="s">
        <v>386</v>
      </c>
      <c r="F157" s="37" t="s">
        <v>387</v>
      </c>
      <c r="G157" s="54">
        <v>354</v>
      </c>
      <c r="H157" s="39">
        <v>406</v>
      </c>
      <c r="I157" s="39">
        <f>(G157+H157)/2</f>
        <v>380</v>
      </c>
      <c r="J157" s="35"/>
      <c r="K157" s="35"/>
      <c r="L157" s="28" t="s">
        <v>22</v>
      </c>
      <c r="M157" s="35" t="s">
        <v>23</v>
      </c>
      <c r="N157" s="35" t="s">
        <v>24</v>
      </c>
      <c r="O157" s="28" t="s">
        <v>25</v>
      </c>
      <c r="P157" s="53"/>
    </row>
    <row r="158" spans="1:16" s="2" customFormat="1" ht="21.75" customHeight="1">
      <c r="A158" s="20">
        <v>156</v>
      </c>
      <c r="B158" s="26" t="s">
        <v>388</v>
      </c>
      <c r="C158" s="42" t="s">
        <v>389</v>
      </c>
      <c r="D158" s="29" t="s">
        <v>349</v>
      </c>
      <c r="E158" s="40" t="s">
        <v>386</v>
      </c>
      <c r="F158" s="43" t="s">
        <v>387</v>
      </c>
      <c r="G158" s="55">
        <v>291</v>
      </c>
      <c r="H158" s="31">
        <v>431</v>
      </c>
      <c r="I158" s="31">
        <v>361</v>
      </c>
      <c r="J158" s="28"/>
      <c r="K158" s="28"/>
      <c r="L158" s="28" t="s">
        <v>22</v>
      </c>
      <c r="M158" s="28" t="s">
        <v>23</v>
      </c>
      <c r="N158" s="28" t="s">
        <v>46</v>
      </c>
      <c r="O158" s="28" t="s">
        <v>25</v>
      </c>
      <c r="P158" s="52"/>
    </row>
    <row r="159" spans="1:16" s="2" customFormat="1" ht="21.75" customHeight="1">
      <c r="A159" s="20">
        <v>157</v>
      </c>
      <c r="B159" s="26" t="s">
        <v>390</v>
      </c>
      <c r="C159" s="42" t="s">
        <v>391</v>
      </c>
      <c r="D159" s="29" t="s">
        <v>349</v>
      </c>
      <c r="E159" s="40" t="s">
        <v>386</v>
      </c>
      <c r="F159" s="43" t="s">
        <v>387</v>
      </c>
      <c r="G159" s="55">
        <v>299</v>
      </c>
      <c r="H159" s="31">
        <v>422</v>
      </c>
      <c r="I159" s="31">
        <v>360.5</v>
      </c>
      <c r="J159" s="28"/>
      <c r="K159" s="28"/>
      <c r="L159" s="28" t="s">
        <v>22</v>
      </c>
      <c r="M159" s="28" t="s">
        <v>23</v>
      </c>
      <c r="N159" s="28" t="s">
        <v>46</v>
      </c>
      <c r="O159" s="28" t="s">
        <v>25</v>
      </c>
      <c r="P159" s="52"/>
    </row>
    <row r="160" spans="1:16" s="2" customFormat="1" ht="21.75" customHeight="1">
      <c r="A160" s="20">
        <v>158</v>
      </c>
      <c r="B160" s="26" t="s">
        <v>392</v>
      </c>
      <c r="C160" s="42" t="s">
        <v>393</v>
      </c>
      <c r="D160" s="29" t="s">
        <v>349</v>
      </c>
      <c r="E160" s="40" t="s">
        <v>386</v>
      </c>
      <c r="F160" s="43" t="s">
        <v>387</v>
      </c>
      <c r="G160" s="55">
        <v>311</v>
      </c>
      <c r="H160" s="31">
        <v>405</v>
      </c>
      <c r="I160" s="31">
        <v>358</v>
      </c>
      <c r="J160" s="28"/>
      <c r="K160" s="28"/>
      <c r="L160" s="28" t="s">
        <v>22</v>
      </c>
      <c r="M160" s="28" t="s">
        <v>23</v>
      </c>
      <c r="N160" s="28" t="s">
        <v>46</v>
      </c>
      <c r="O160" s="28" t="s">
        <v>25</v>
      </c>
      <c r="P160" s="52"/>
    </row>
    <row r="161" spans="1:16" s="2" customFormat="1" ht="21.75" customHeight="1">
      <c r="A161" s="20">
        <v>159</v>
      </c>
      <c r="B161" s="26" t="s">
        <v>394</v>
      </c>
      <c r="C161" s="42" t="s">
        <v>395</v>
      </c>
      <c r="D161" s="29" t="s">
        <v>349</v>
      </c>
      <c r="E161" s="40" t="s">
        <v>386</v>
      </c>
      <c r="F161" s="43" t="s">
        <v>387</v>
      </c>
      <c r="G161" s="55">
        <v>314</v>
      </c>
      <c r="H161" s="31">
        <v>385</v>
      </c>
      <c r="I161" s="31">
        <v>349.5</v>
      </c>
      <c r="J161" s="28"/>
      <c r="K161" s="28"/>
      <c r="L161" s="28" t="s">
        <v>22</v>
      </c>
      <c r="M161" s="28" t="s">
        <v>23</v>
      </c>
      <c r="N161" s="28" t="s">
        <v>46</v>
      </c>
      <c r="O161" s="28" t="s">
        <v>25</v>
      </c>
      <c r="P161" s="52"/>
    </row>
    <row r="162" spans="1:16" s="2" customFormat="1" ht="36.75" customHeight="1">
      <c r="A162" s="20">
        <v>160</v>
      </c>
      <c r="B162" s="26" t="s">
        <v>396</v>
      </c>
      <c r="C162" s="42" t="s">
        <v>397</v>
      </c>
      <c r="D162" s="29" t="s">
        <v>349</v>
      </c>
      <c r="E162" s="40" t="s">
        <v>386</v>
      </c>
      <c r="F162" s="43" t="s">
        <v>387</v>
      </c>
      <c r="G162" s="55">
        <v>295</v>
      </c>
      <c r="H162" s="31">
        <v>390</v>
      </c>
      <c r="I162" s="31">
        <v>342.5</v>
      </c>
      <c r="J162" s="43" t="s">
        <v>398</v>
      </c>
      <c r="K162" s="43" t="s">
        <v>399</v>
      </c>
      <c r="L162" s="28" t="s">
        <v>22</v>
      </c>
      <c r="M162" s="28" t="s">
        <v>23</v>
      </c>
      <c r="N162" s="28" t="s">
        <v>46</v>
      </c>
      <c r="O162" s="28" t="s">
        <v>25</v>
      </c>
      <c r="P162" s="52"/>
    </row>
    <row r="163" spans="1:16" s="2" customFormat="1" ht="21.75" customHeight="1">
      <c r="A163" s="20">
        <v>161</v>
      </c>
      <c r="B163" s="26" t="s">
        <v>400</v>
      </c>
      <c r="C163" s="42" t="s">
        <v>401</v>
      </c>
      <c r="D163" s="29" t="s">
        <v>349</v>
      </c>
      <c r="E163" s="40" t="s">
        <v>386</v>
      </c>
      <c r="F163" s="43" t="s">
        <v>387</v>
      </c>
      <c r="G163" s="55">
        <v>292</v>
      </c>
      <c r="H163" s="31">
        <v>383</v>
      </c>
      <c r="I163" s="31">
        <v>337.5</v>
      </c>
      <c r="J163" s="28"/>
      <c r="K163" s="28"/>
      <c r="L163" s="28" t="s">
        <v>22</v>
      </c>
      <c r="M163" s="28" t="s">
        <v>23</v>
      </c>
      <c r="N163" s="28" t="s">
        <v>46</v>
      </c>
      <c r="O163" s="28" t="s">
        <v>25</v>
      </c>
      <c r="P163" s="52"/>
    </row>
    <row r="164" spans="1:16" s="2" customFormat="1" ht="21.75" customHeight="1">
      <c r="A164" s="20">
        <v>162</v>
      </c>
      <c r="B164" s="26" t="s">
        <v>402</v>
      </c>
      <c r="C164" s="42" t="s">
        <v>403</v>
      </c>
      <c r="D164" s="29" t="s">
        <v>349</v>
      </c>
      <c r="E164" s="40" t="s">
        <v>386</v>
      </c>
      <c r="F164" s="43" t="s">
        <v>387</v>
      </c>
      <c r="G164" s="55">
        <v>304</v>
      </c>
      <c r="H164" s="31">
        <v>368</v>
      </c>
      <c r="I164" s="31">
        <v>336</v>
      </c>
      <c r="J164" s="28"/>
      <c r="K164" s="28"/>
      <c r="L164" s="28" t="s">
        <v>22</v>
      </c>
      <c r="M164" s="28" t="s">
        <v>23</v>
      </c>
      <c r="N164" s="28" t="s">
        <v>46</v>
      </c>
      <c r="O164" s="28" t="s">
        <v>25</v>
      </c>
      <c r="P164" s="52"/>
    </row>
    <row r="165" spans="1:16" s="2" customFormat="1" ht="21.75" customHeight="1">
      <c r="A165" s="20">
        <v>163</v>
      </c>
      <c r="B165" s="26" t="s">
        <v>404</v>
      </c>
      <c r="C165" s="42" t="s">
        <v>405</v>
      </c>
      <c r="D165" s="29" t="s">
        <v>406</v>
      </c>
      <c r="E165" s="26" t="s">
        <v>407</v>
      </c>
      <c r="F165" s="43" t="s">
        <v>408</v>
      </c>
      <c r="G165" s="55">
        <v>331</v>
      </c>
      <c r="H165" s="31">
        <v>415</v>
      </c>
      <c r="I165" s="31">
        <v>373</v>
      </c>
      <c r="J165" s="28"/>
      <c r="K165" s="28"/>
      <c r="L165" s="28" t="s">
        <v>22</v>
      </c>
      <c r="M165" s="28" t="s">
        <v>23</v>
      </c>
      <c r="N165" s="28" t="s">
        <v>46</v>
      </c>
      <c r="O165" s="28" t="s">
        <v>25</v>
      </c>
      <c r="P165" s="52"/>
    </row>
    <row r="166" spans="1:16" s="2" customFormat="1" ht="21.75" customHeight="1">
      <c r="A166" s="20">
        <v>164</v>
      </c>
      <c r="B166" s="26" t="s">
        <v>409</v>
      </c>
      <c r="C166" s="42" t="s">
        <v>410</v>
      </c>
      <c r="D166" s="29" t="s">
        <v>406</v>
      </c>
      <c r="E166" s="26" t="s">
        <v>407</v>
      </c>
      <c r="F166" s="43" t="s">
        <v>408</v>
      </c>
      <c r="G166" s="55">
        <v>345</v>
      </c>
      <c r="H166" s="31">
        <v>366</v>
      </c>
      <c r="I166" s="31">
        <v>355.5</v>
      </c>
      <c r="J166" s="28"/>
      <c r="K166" s="28"/>
      <c r="L166" s="28" t="s">
        <v>22</v>
      </c>
      <c r="M166" s="28" t="s">
        <v>23</v>
      </c>
      <c r="N166" s="28" t="s">
        <v>46</v>
      </c>
      <c r="O166" s="28" t="s">
        <v>25</v>
      </c>
      <c r="P166" s="52"/>
    </row>
    <row r="167" spans="1:16" s="2" customFormat="1" ht="21.75" customHeight="1">
      <c r="A167" s="20">
        <v>165</v>
      </c>
      <c r="B167" s="26" t="s">
        <v>411</v>
      </c>
      <c r="C167" s="42" t="s">
        <v>412</v>
      </c>
      <c r="D167" s="29" t="s">
        <v>406</v>
      </c>
      <c r="E167" s="26" t="s">
        <v>407</v>
      </c>
      <c r="F167" s="43" t="s">
        <v>408</v>
      </c>
      <c r="G167" s="55">
        <v>335</v>
      </c>
      <c r="H167" s="31" t="s">
        <v>413</v>
      </c>
      <c r="I167" s="31" t="s">
        <v>414</v>
      </c>
      <c r="J167" s="28"/>
      <c r="K167" s="28"/>
      <c r="L167" s="28" t="s">
        <v>22</v>
      </c>
      <c r="M167" s="28" t="s">
        <v>23</v>
      </c>
      <c r="N167" s="28" t="s">
        <v>28</v>
      </c>
      <c r="O167" s="28" t="s">
        <v>25</v>
      </c>
      <c r="P167" s="52"/>
    </row>
    <row r="168" spans="1:16" s="2" customFormat="1" ht="21.75" customHeight="1">
      <c r="A168" s="20">
        <v>166</v>
      </c>
      <c r="B168" s="26" t="s">
        <v>415</v>
      </c>
      <c r="C168" s="42" t="s">
        <v>416</v>
      </c>
      <c r="D168" s="29" t="s">
        <v>406</v>
      </c>
      <c r="E168" s="26" t="s">
        <v>407</v>
      </c>
      <c r="F168" s="43" t="s">
        <v>408</v>
      </c>
      <c r="G168" s="55">
        <v>339</v>
      </c>
      <c r="H168" s="31" t="s">
        <v>417</v>
      </c>
      <c r="I168" s="31" t="s">
        <v>418</v>
      </c>
      <c r="J168" s="28"/>
      <c r="K168" s="28"/>
      <c r="L168" s="28" t="s">
        <v>22</v>
      </c>
      <c r="M168" s="28" t="s">
        <v>23</v>
      </c>
      <c r="N168" s="28" t="s">
        <v>28</v>
      </c>
      <c r="O168" s="28" t="s">
        <v>25</v>
      </c>
      <c r="P168" s="52"/>
    </row>
    <row r="169" spans="1:16" s="2" customFormat="1" ht="21.75" customHeight="1">
      <c r="A169" s="20">
        <v>167</v>
      </c>
      <c r="B169" s="26" t="s">
        <v>419</v>
      </c>
      <c r="C169" s="42" t="s">
        <v>420</v>
      </c>
      <c r="D169" s="29" t="s">
        <v>406</v>
      </c>
      <c r="E169" s="26" t="s">
        <v>407</v>
      </c>
      <c r="F169" s="43" t="s">
        <v>408</v>
      </c>
      <c r="G169" s="55">
        <v>330</v>
      </c>
      <c r="H169" s="31" t="s">
        <v>421</v>
      </c>
      <c r="I169" s="31" t="s">
        <v>422</v>
      </c>
      <c r="J169" s="28"/>
      <c r="K169" s="28"/>
      <c r="L169" s="28" t="s">
        <v>22</v>
      </c>
      <c r="M169" s="28" t="s">
        <v>23</v>
      </c>
      <c r="N169" s="28" t="s">
        <v>28</v>
      </c>
      <c r="O169" s="28" t="s">
        <v>25</v>
      </c>
      <c r="P169" s="52" t="s">
        <v>68</v>
      </c>
    </row>
    <row r="170" spans="1:16" s="2" customFormat="1" ht="21.75" customHeight="1">
      <c r="A170" s="20">
        <v>168</v>
      </c>
      <c r="B170" s="26" t="s">
        <v>423</v>
      </c>
      <c r="C170" s="42" t="s">
        <v>424</v>
      </c>
      <c r="D170" s="29" t="s">
        <v>406</v>
      </c>
      <c r="E170" s="26" t="s">
        <v>407</v>
      </c>
      <c r="F170" s="43" t="s">
        <v>408</v>
      </c>
      <c r="G170" s="55">
        <v>343</v>
      </c>
      <c r="H170" s="31">
        <v>355</v>
      </c>
      <c r="I170" s="31">
        <v>349</v>
      </c>
      <c r="J170" s="28"/>
      <c r="K170" s="28"/>
      <c r="L170" s="28" t="s">
        <v>22</v>
      </c>
      <c r="M170" s="28" t="s">
        <v>23</v>
      </c>
      <c r="N170" s="28" t="s">
        <v>28</v>
      </c>
      <c r="O170" s="28" t="s">
        <v>25</v>
      </c>
      <c r="P170" s="52"/>
    </row>
    <row r="171" spans="1:16" s="2" customFormat="1" ht="21.75" customHeight="1">
      <c r="A171" s="20">
        <v>169</v>
      </c>
      <c r="B171" s="26" t="s">
        <v>425</v>
      </c>
      <c r="C171" s="42" t="s">
        <v>426</v>
      </c>
      <c r="D171" s="29" t="s">
        <v>406</v>
      </c>
      <c r="E171" s="107" t="s">
        <v>427</v>
      </c>
      <c r="F171" s="43" t="s">
        <v>428</v>
      </c>
      <c r="G171" s="55">
        <v>310</v>
      </c>
      <c r="H171" s="31">
        <v>357</v>
      </c>
      <c r="I171" s="31">
        <v>333.5</v>
      </c>
      <c r="J171" s="28"/>
      <c r="K171" s="28"/>
      <c r="L171" s="28" t="s">
        <v>22</v>
      </c>
      <c r="M171" s="28" t="s">
        <v>23</v>
      </c>
      <c r="N171" s="28" t="s">
        <v>46</v>
      </c>
      <c r="O171" s="28" t="s">
        <v>25</v>
      </c>
      <c r="P171" s="62"/>
    </row>
    <row r="172" spans="1:16" s="2" customFormat="1" ht="21.75" customHeight="1">
      <c r="A172" s="20">
        <v>170</v>
      </c>
      <c r="B172" s="26" t="s">
        <v>429</v>
      </c>
      <c r="C172" s="42" t="s">
        <v>430</v>
      </c>
      <c r="D172" s="29" t="s">
        <v>406</v>
      </c>
      <c r="E172" s="107" t="s">
        <v>427</v>
      </c>
      <c r="F172" s="43" t="s">
        <v>428</v>
      </c>
      <c r="G172" s="55">
        <v>342</v>
      </c>
      <c r="H172" s="31">
        <v>396</v>
      </c>
      <c r="I172" s="31">
        <v>369</v>
      </c>
      <c r="J172" s="28"/>
      <c r="K172" s="28"/>
      <c r="L172" s="28" t="s">
        <v>22</v>
      </c>
      <c r="M172" s="28" t="s">
        <v>23</v>
      </c>
      <c r="N172" s="28" t="s">
        <v>46</v>
      </c>
      <c r="O172" s="28" t="s">
        <v>25</v>
      </c>
      <c r="P172" s="62"/>
    </row>
    <row r="173" spans="1:16" s="2" customFormat="1" ht="21.75" customHeight="1">
      <c r="A173" s="20">
        <v>171</v>
      </c>
      <c r="B173" s="26" t="s">
        <v>431</v>
      </c>
      <c r="C173" s="42" t="s">
        <v>432</v>
      </c>
      <c r="D173" s="29" t="s">
        <v>406</v>
      </c>
      <c r="E173" s="107" t="s">
        <v>427</v>
      </c>
      <c r="F173" s="43" t="s">
        <v>428</v>
      </c>
      <c r="G173" s="55">
        <v>317</v>
      </c>
      <c r="H173" s="31">
        <v>371</v>
      </c>
      <c r="I173" s="31">
        <v>344</v>
      </c>
      <c r="J173" s="28"/>
      <c r="K173" s="28"/>
      <c r="L173" s="28" t="s">
        <v>22</v>
      </c>
      <c r="M173" s="28" t="s">
        <v>23</v>
      </c>
      <c r="N173" s="28" t="s">
        <v>46</v>
      </c>
      <c r="O173" s="28" t="s">
        <v>25</v>
      </c>
      <c r="P173" s="62"/>
    </row>
    <row r="174" spans="1:16" s="2" customFormat="1" ht="21.75" customHeight="1">
      <c r="A174" s="20">
        <v>172</v>
      </c>
      <c r="B174" s="26" t="s">
        <v>433</v>
      </c>
      <c r="C174" s="42" t="s">
        <v>434</v>
      </c>
      <c r="D174" s="29" t="s">
        <v>406</v>
      </c>
      <c r="E174" s="107" t="s">
        <v>427</v>
      </c>
      <c r="F174" s="43" t="s">
        <v>428</v>
      </c>
      <c r="G174" s="55">
        <v>312</v>
      </c>
      <c r="H174" s="31">
        <v>402</v>
      </c>
      <c r="I174" s="31">
        <v>357</v>
      </c>
      <c r="J174" s="28"/>
      <c r="K174" s="28"/>
      <c r="L174" s="28" t="s">
        <v>22</v>
      </c>
      <c r="M174" s="28" t="s">
        <v>23</v>
      </c>
      <c r="N174" s="28" t="s">
        <v>46</v>
      </c>
      <c r="O174" s="28" t="s">
        <v>25</v>
      </c>
      <c r="P174" s="62"/>
    </row>
    <row r="175" spans="1:16" s="2" customFormat="1" ht="21.75" customHeight="1">
      <c r="A175" s="20">
        <v>173</v>
      </c>
      <c r="B175" s="26" t="s">
        <v>435</v>
      </c>
      <c r="C175" s="42" t="s">
        <v>436</v>
      </c>
      <c r="D175" s="29" t="s">
        <v>406</v>
      </c>
      <c r="E175" s="26" t="s">
        <v>437</v>
      </c>
      <c r="F175" s="43" t="s">
        <v>438</v>
      </c>
      <c r="G175" s="55">
        <v>314</v>
      </c>
      <c r="H175" s="31">
        <v>397</v>
      </c>
      <c r="I175" s="31">
        <v>355.5</v>
      </c>
      <c r="J175" s="28"/>
      <c r="K175" s="28"/>
      <c r="L175" s="28" t="s">
        <v>22</v>
      </c>
      <c r="M175" s="28" t="s">
        <v>23</v>
      </c>
      <c r="N175" s="28" t="s">
        <v>46</v>
      </c>
      <c r="O175" s="28" t="s">
        <v>25</v>
      </c>
      <c r="P175" s="52"/>
    </row>
    <row r="176" spans="1:16" s="2" customFormat="1" ht="21.75" customHeight="1">
      <c r="A176" s="20">
        <v>174</v>
      </c>
      <c r="B176" s="26" t="s">
        <v>439</v>
      </c>
      <c r="C176" s="42" t="s">
        <v>440</v>
      </c>
      <c r="D176" s="29" t="s">
        <v>406</v>
      </c>
      <c r="E176" s="26" t="s">
        <v>437</v>
      </c>
      <c r="F176" s="43" t="s">
        <v>438</v>
      </c>
      <c r="G176" s="55">
        <v>328</v>
      </c>
      <c r="H176" s="31">
        <v>314</v>
      </c>
      <c r="I176" s="31">
        <v>321</v>
      </c>
      <c r="J176" s="28"/>
      <c r="K176" s="28"/>
      <c r="L176" s="28" t="s">
        <v>22</v>
      </c>
      <c r="M176" s="28" t="s">
        <v>23</v>
      </c>
      <c r="N176" s="28" t="s">
        <v>46</v>
      </c>
      <c r="O176" s="28" t="s">
        <v>25</v>
      </c>
      <c r="P176" s="52"/>
    </row>
    <row r="177" spans="1:16" s="2" customFormat="1" ht="21.75" customHeight="1">
      <c r="A177" s="20">
        <v>175</v>
      </c>
      <c r="B177" s="26" t="s">
        <v>441</v>
      </c>
      <c r="C177" s="42" t="s">
        <v>442</v>
      </c>
      <c r="D177" s="29" t="s">
        <v>406</v>
      </c>
      <c r="E177" s="26" t="s">
        <v>437</v>
      </c>
      <c r="F177" s="43" t="s">
        <v>438</v>
      </c>
      <c r="G177" s="55">
        <v>314</v>
      </c>
      <c r="H177" s="31">
        <v>473</v>
      </c>
      <c r="I177" s="31">
        <v>393.5</v>
      </c>
      <c r="J177" s="28"/>
      <c r="K177" s="28"/>
      <c r="L177" s="28" t="s">
        <v>22</v>
      </c>
      <c r="M177" s="28" t="s">
        <v>23</v>
      </c>
      <c r="N177" s="28" t="s">
        <v>46</v>
      </c>
      <c r="O177" s="28" t="s">
        <v>25</v>
      </c>
      <c r="P177" s="52"/>
    </row>
    <row r="178" spans="1:16" s="2" customFormat="1" ht="21.75" customHeight="1">
      <c r="A178" s="20">
        <v>176</v>
      </c>
      <c r="B178" s="26" t="s">
        <v>443</v>
      </c>
      <c r="C178" s="42" t="s">
        <v>444</v>
      </c>
      <c r="D178" s="29" t="s">
        <v>406</v>
      </c>
      <c r="E178" s="26" t="s">
        <v>437</v>
      </c>
      <c r="F178" s="43" t="s">
        <v>438</v>
      </c>
      <c r="G178" s="55">
        <v>307</v>
      </c>
      <c r="H178" s="31">
        <v>428</v>
      </c>
      <c r="I178" s="31">
        <v>367.5</v>
      </c>
      <c r="J178" s="28"/>
      <c r="K178" s="28"/>
      <c r="L178" s="28" t="s">
        <v>22</v>
      </c>
      <c r="M178" s="28" t="s">
        <v>23</v>
      </c>
      <c r="N178" s="28" t="s">
        <v>46</v>
      </c>
      <c r="O178" s="28" t="s">
        <v>25</v>
      </c>
      <c r="P178" s="52"/>
    </row>
    <row r="179" spans="1:16" s="2" customFormat="1" ht="21.75" customHeight="1">
      <c r="A179" s="20">
        <v>177</v>
      </c>
      <c r="B179" s="26" t="s">
        <v>445</v>
      </c>
      <c r="C179" s="42" t="s">
        <v>446</v>
      </c>
      <c r="D179" s="29" t="s">
        <v>406</v>
      </c>
      <c r="E179" s="26" t="s">
        <v>437</v>
      </c>
      <c r="F179" s="43" t="s">
        <v>438</v>
      </c>
      <c r="G179" s="55">
        <v>331</v>
      </c>
      <c r="H179" s="31" t="s">
        <v>447</v>
      </c>
      <c r="I179" s="31" t="s">
        <v>448</v>
      </c>
      <c r="J179" s="28"/>
      <c r="K179" s="28"/>
      <c r="L179" s="28" t="s">
        <v>22</v>
      </c>
      <c r="M179" s="28" t="s">
        <v>23</v>
      </c>
      <c r="N179" s="28" t="s">
        <v>28</v>
      </c>
      <c r="O179" s="28" t="s">
        <v>25</v>
      </c>
      <c r="P179" s="52"/>
    </row>
    <row r="180" spans="1:16" s="2" customFormat="1" ht="21.75" customHeight="1">
      <c r="A180" s="20">
        <v>178</v>
      </c>
      <c r="B180" s="26" t="s">
        <v>449</v>
      </c>
      <c r="C180" s="42" t="s">
        <v>450</v>
      </c>
      <c r="D180" s="29" t="s">
        <v>406</v>
      </c>
      <c r="E180" s="26" t="s">
        <v>437</v>
      </c>
      <c r="F180" s="43" t="s">
        <v>438</v>
      </c>
      <c r="G180" s="55">
        <v>343</v>
      </c>
      <c r="H180" s="31" t="s">
        <v>451</v>
      </c>
      <c r="I180" s="31" t="s">
        <v>452</v>
      </c>
      <c r="J180" s="28"/>
      <c r="K180" s="28"/>
      <c r="L180" s="28" t="s">
        <v>22</v>
      </c>
      <c r="M180" s="28" t="s">
        <v>23</v>
      </c>
      <c r="N180" s="28" t="s">
        <v>28</v>
      </c>
      <c r="O180" s="28" t="s">
        <v>25</v>
      </c>
      <c r="P180" s="52"/>
    </row>
    <row r="181" spans="1:16" s="2" customFormat="1" ht="39.75" customHeight="1">
      <c r="A181" s="20">
        <v>179</v>
      </c>
      <c r="B181" s="28" t="s">
        <v>453</v>
      </c>
      <c r="C181" s="27" t="s">
        <v>454</v>
      </c>
      <c r="D181" s="43" t="s">
        <v>406</v>
      </c>
      <c r="E181" s="28" t="s">
        <v>455</v>
      </c>
      <c r="F181" s="43" t="s">
        <v>456</v>
      </c>
      <c r="G181" s="31">
        <v>352</v>
      </c>
      <c r="H181" s="31">
        <v>369</v>
      </c>
      <c r="I181" s="31">
        <f>H181*0.5+G181*0.5</f>
        <v>360.5</v>
      </c>
      <c r="J181" s="43" t="s">
        <v>457</v>
      </c>
      <c r="K181" s="43" t="s">
        <v>458</v>
      </c>
      <c r="L181" s="28" t="s">
        <v>22</v>
      </c>
      <c r="M181" s="28" t="s">
        <v>23</v>
      </c>
      <c r="N181" s="28" t="s">
        <v>24</v>
      </c>
      <c r="O181" s="28" t="s">
        <v>25</v>
      </c>
      <c r="P181" s="52"/>
    </row>
    <row r="182" spans="1:16" s="2" customFormat="1" ht="21.75" customHeight="1">
      <c r="A182" s="20">
        <v>180</v>
      </c>
      <c r="B182" s="26" t="s">
        <v>459</v>
      </c>
      <c r="C182" s="42" t="s">
        <v>460</v>
      </c>
      <c r="D182" s="43" t="s">
        <v>406</v>
      </c>
      <c r="E182" s="28" t="s">
        <v>455</v>
      </c>
      <c r="F182" s="43" t="s">
        <v>456</v>
      </c>
      <c r="G182" s="55">
        <v>310</v>
      </c>
      <c r="H182" s="31">
        <v>385</v>
      </c>
      <c r="I182" s="31">
        <v>347.5</v>
      </c>
      <c r="J182" s="28"/>
      <c r="K182" s="28"/>
      <c r="L182" s="28" t="s">
        <v>22</v>
      </c>
      <c r="M182" s="28" t="s">
        <v>23</v>
      </c>
      <c r="N182" s="28" t="s">
        <v>46</v>
      </c>
      <c r="O182" s="28" t="s">
        <v>25</v>
      </c>
      <c r="P182" s="52"/>
    </row>
    <row r="183" spans="1:16" s="2" customFormat="1" ht="21.75" customHeight="1">
      <c r="A183" s="20">
        <v>181</v>
      </c>
      <c r="B183" s="26" t="s">
        <v>461</v>
      </c>
      <c r="C183" s="42" t="s">
        <v>462</v>
      </c>
      <c r="D183" s="43" t="s">
        <v>406</v>
      </c>
      <c r="E183" s="28" t="s">
        <v>455</v>
      </c>
      <c r="F183" s="43" t="s">
        <v>456</v>
      </c>
      <c r="G183" s="55">
        <v>312</v>
      </c>
      <c r="H183" s="31">
        <v>391</v>
      </c>
      <c r="I183" s="31">
        <v>351.5</v>
      </c>
      <c r="J183" s="28"/>
      <c r="K183" s="28"/>
      <c r="L183" s="28" t="s">
        <v>22</v>
      </c>
      <c r="M183" s="28" t="s">
        <v>23</v>
      </c>
      <c r="N183" s="28" t="s">
        <v>46</v>
      </c>
      <c r="O183" s="28" t="s">
        <v>25</v>
      </c>
      <c r="P183" s="52"/>
    </row>
    <row r="184" spans="1:16" s="2" customFormat="1" ht="21.75" customHeight="1">
      <c r="A184" s="20">
        <v>182</v>
      </c>
      <c r="B184" s="26" t="s">
        <v>463</v>
      </c>
      <c r="C184" s="42" t="s">
        <v>464</v>
      </c>
      <c r="D184" s="43" t="s">
        <v>406</v>
      </c>
      <c r="E184" s="28" t="s">
        <v>455</v>
      </c>
      <c r="F184" s="43" t="s">
        <v>456</v>
      </c>
      <c r="G184" s="55">
        <v>308</v>
      </c>
      <c r="H184" s="31">
        <v>425</v>
      </c>
      <c r="I184" s="31">
        <v>366.5</v>
      </c>
      <c r="J184" s="28"/>
      <c r="K184" s="28"/>
      <c r="L184" s="28" t="s">
        <v>22</v>
      </c>
      <c r="M184" s="28" t="s">
        <v>23</v>
      </c>
      <c r="N184" s="28" t="s">
        <v>46</v>
      </c>
      <c r="O184" s="28" t="s">
        <v>25</v>
      </c>
      <c r="P184" s="52"/>
    </row>
    <row r="185" spans="1:16" s="2" customFormat="1" ht="21.75" customHeight="1">
      <c r="A185" s="20">
        <v>183</v>
      </c>
      <c r="B185" s="26" t="s">
        <v>465</v>
      </c>
      <c r="C185" s="42" t="s">
        <v>466</v>
      </c>
      <c r="D185" s="43" t="s">
        <v>406</v>
      </c>
      <c r="E185" s="28" t="s">
        <v>455</v>
      </c>
      <c r="F185" s="43" t="s">
        <v>456</v>
      </c>
      <c r="G185" s="55">
        <v>312</v>
      </c>
      <c r="H185" s="31">
        <v>447</v>
      </c>
      <c r="I185" s="31">
        <v>379.5</v>
      </c>
      <c r="J185" s="28"/>
      <c r="K185" s="28"/>
      <c r="L185" s="28" t="s">
        <v>22</v>
      </c>
      <c r="M185" s="28" t="s">
        <v>23</v>
      </c>
      <c r="N185" s="28" t="s">
        <v>46</v>
      </c>
      <c r="O185" s="28" t="s">
        <v>25</v>
      </c>
      <c r="P185" s="52"/>
    </row>
    <row r="186" spans="1:16" s="2" customFormat="1" ht="21.75" customHeight="1">
      <c r="A186" s="20">
        <v>184</v>
      </c>
      <c r="B186" s="26" t="s">
        <v>467</v>
      </c>
      <c r="C186" s="42" t="s">
        <v>468</v>
      </c>
      <c r="D186" s="43" t="s">
        <v>406</v>
      </c>
      <c r="E186" s="28" t="s">
        <v>455</v>
      </c>
      <c r="F186" s="43" t="s">
        <v>456</v>
      </c>
      <c r="G186" s="55">
        <v>351</v>
      </c>
      <c r="H186" s="31" t="s">
        <v>469</v>
      </c>
      <c r="I186" s="31" t="s">
        <v>470</v>
      </c>
      <c r="J186" s="28"/>
      <c r="K186" s="28"/>
      <c r="L186" s="28" t="s">
        <v>22</v>
      </c>
      <c r="M186" s="28" t="s">
        <v>23</v>
      </c>
      <c r="N186" s="28" t="s">
        <v>28</v>
      </c>
      <c r="O186" s="28" t="s">
        <v>25</v>
      </c>
      <c r="P186" s="52"/>
    </row>
    <row r="187" spans="1:16" s="4" customFormat="1" ht="21.75" customHeight="1">
      <c r="A187" s="20">
        <v>185</v>
      </c>
      <c r="B187" s="33" t="s">
        <v>471</v>
      </c>
      <c r="C187" s="34" t="s">
        <v>472</v>
      </c>
      <c r="D187" s="35" t="s">
        <v>85</v>
      </c>
      <c r="E187" s="36" t="s">
        <v>473</v>
      </c>
      <c r="F187" s="37" t="s">
        <v>474</v>
      </c>
      <c r="G187" s="38">
        <v>335</v>
      </c>
      <c r="H187" s="39">
        <v>417</v>
      </c>
      <c r="I187" s="39">
        <f>G187*0.5+H187*0.5</f>
        <v>376</v>
      </c>
      <c r="J187" s="35"/>
      <c r="K187" s="35"/>
      <c r="L187" s="35" t="s">
        <v>475</v>
      </c>
      <c r="M187" s="35" t="s">
        <v>476</v>
      </c>
      <c r="N187" s="35" t="s">
        <v>24</v>
      </c>
      <c r="O187" s="28" t="s">
        <v>25</v>
      </c>
      <c r="P187" s="63"/>
    </row>
    <row r="188" spans="1:16" s="4" customFormat="1" ht="21.75" customHeight="1">
      <c r="A188" s="20">
        <v>186</v>
      </c>
      <c r="B188" s="33" t="s">
        <v>477</v>
      </c>
      <c r="C188" s="34" t="s">
        <v>478</v>
      </c>
      <c r="D188" s="35" t="s">
        <v>85</v>
      </c>
      <c r="E188" s="36" t="s">
        <v>473</v>
      </c>
      <c r="F188" s="37" t="s">
        <v>474</v>
      </c>
      <c r="G188" s="38">
        <v>341</v>
      </c>
      <c r="H188" s="39">
        <v>401</v>
      </c>
      <c r="I188" s="39">
        <f>G188*0.5+H188*0.5</f>
        <v>371</v>
      </c>
      <c r="J188" s="35"/>
      <c r="K188" s="35"/>
      <c r="L188" s="35" t="s">
        <v>475</v>
      </c>
      <c r="M188" s="35" t="s">
        <v>476</v>
      </c>
      <c r="N188" s="35" t="s">
        <v>24</v>
      </c>
      <c r="O188" s="28" t="s">
        <v>25</v>
      </c>
      <c r="P188" s="63"/>
    </row>
    <row r="189" spans="1:16" s="6" customFormat="1" ht="21.75" customHeight="1">
      <c r="A189" s="20">
        <v>187</v>
      </c>
      <c r="B189" s="40" t="s">
        <v>479</v>
      </c>
      <c r="C189" s="42" t="s">
        <v>480</v>
      </c>
      <c r="D189" s="35" t="s">
        <v>85</v>
      </c>
      <c r="E189" s="36" t="s">
        <v>473</v>
      </c>
      <c r="F189" s="37" t="s">
        <v>474</v>
      </c>
      <c r="G189" s="54">
        <v>332</v>
      </c>
      <c r="H189" s="39">
        <v>423</v>
      </c>
      <c r="I189" s="39">
        <v>377.5</v>
      </c>
      <c r="J189" s="35"/>
      <c r="K189" s="35"/>
      <c r="L189" s="35" t="s">
        <v>475</v>
      </c>
      <c r="M189" s="35" t="s">
        <v>476</v>
      </c>
      <c r="N189" s="28" t="s">
        <v>28</v>
      </c>
      <c r="O189" s="35" t="s">
        <v>25</v>
      </c>
      <c r="P189" s="53"/>
    </row>
    <row r="190" spans="1:16" s="6" customFormat="1" ht="21.75" customHeight="1">
      <c r="A190" s="20">
        <v>188</v>
      </c>
      <c r="B190" s="40" t="s">
        <v>481</v>
      </c>
      <c r="C190" s="42" t="s">
        <v>482</v>
      </c>
      <c r="D190" s="35" t="s">
        <v>85</v>
      </c>
      <c r="E190" s="36" t="s">
        <v>473</v>
      </c>
      <c r="F190" s="37" t="s">
        <v>474</v>
      </c>
      <c r="G190" s="54">
        <v>333</v>
      </c>
      <c r="H190" s="39">
        <v>415</v>
      </c>
      <c r="I190" s="39">
        <v>374</v>
      </c>
      <c r="J190" s="35"/>
      <c r="K190" s="35"/>
      <c r="L190" s="35" t="s">
        <v>475</v>
      </c>
      <c r="M190" s="35" t="s">
        <v>476</v>
      </c>
      <c r="N190" s="28" t="s">
        <v>28</v>
      </c>
      <c r="O190" s="35" t="s">
        <v>25</v>
      </c>
      <c r="P190" s="53"/>
    </row>
    <row r="191" spans="1:16" s="6" customFormat="1" ht="21.75" customHeight="1">
      <c r="A191" s="20">
        <v>189</v>
      </c>
      <c r="B191" s="40" t="s">
        <v>483</v>
      </c>
      <c r="C191" s="42" t="s">
        <v>484</v>
      </c>
      <c r="D191" s="35" t="s">
        <v>85</v>
      </c>
      <c r="E191" s="36" t="s">
        <v>473</v>
      </c>
      <c r="F191" s="37" t="s">
        <v>474</v>
      </c>
      <c r="G191" s="54">
        <v>335</v>
      </c>
      <c r="H191" s="39">
        <v>401</v>
      </c>
      <c r="I191" s="39">
        <v>368</v>
      </c>
      <c r="J191" s="35"/>
      <c r="K191" s="35"/>
      <c r="L191" s="35" t="s">
        <v>475</v>
      </c>
      <c r="M191" s="35" t="s">
        <v>476</v>
      </c>
      <c r="N191" s="28" t="s">
        <v>28</v>
      </c>
      <c r="O191" s="35" t="s">
        <v>25</v>
      </c>
      <c r="P191" s="53"/>
    </row>
    <row r="192" spans="1:16" s="6" customFormat="1" ht="21.75" customHeight="1">
      <c r="A192" s="20">
        <v>190</v>
      </c>
      <c r="B192" s="40" t="s">
        <v>485</v>
      </c>
      <c r="C192" s="42" t="s">
        <v>486</v>
      </c>
      <c r="D192" s="35" t="s">
        <v>85</v>
      </c>
      <c r="E192" s="36" t="s">
        <v>473</v>
      </c>
      <c r="F192" s="37" t="s">
        <v>474</v>
      </c>
      <c r="G192" s="54">
        <v>334</v>
      </c>
      <c r="H192" s="39">
        <v>424</v>
      </c>
      <c r="I192" s="39">
        <v>379</v>
      </c>
      <c r="J192" s="35"/>
      <c r="K192" s="35"/>
      <c r="L192" s="35" t="s">
        <v>475</v>
      </c>
      <c r="M192" s="35" t="s">
        <v>476</v>
      </c>
      <c r="N192" s="28" t="s">
        <v>28</v>
      </c>
      <c r="O192" s="35" t="s">
        <v>25</v>
      </c>
      <c r="P192" s="53"/>
    </row>
    <row r="193" spans="1:16" s="6" customFormat="1" ht="21.75" customHeight="1">
      <c r="A193" s="20">
        <v>191</v>
      </c>
      <c r="B193" s="40" t="s">
        <v>487</v>
      </c>
      <c r="C193" s="42" t="s">
        <v>488</v>
      </c>
      <c r="D193" s="35" t="s">
        <v>85</v>
      </c>
      <c r="E193" s="36" t="s">
        <v>473</v>
      </c>
      <c r="F193" s="37" t="s">
        <v>474</v>
      </c>
      <c r="G193" s="54">
        <v>332</v>
      </c>
      <c r="H193" s="39">
        <v>453</v>
      </c>
      <c r="I193" s="39">
        <v>392.5</v>
      </c>
      <c r="J193" s="35"/>
      <c r="K193" s="35"/>
      <c r="L193" s="35" t="s">
        <v>475</v>
      </c>
      <c r="M193" s="35" t="s">
        <v>476</v>
      </c>
      <c r="N193" s="35" t="s">
        <v>291</v>
      </c>
      <c r="O193" s="35" t="s">
        <v>25</v>
      </c>
      <c r="P193" s="63"/>
    </row>
    <row r="194" spans="1:16" s="6" customFormat="1" ht="51" customHeight="1">
      <c r="A194" s="20">
        <v>192</v>
      </c>
      <c r="B194" s="40" t="s">
        <v>489</v>
      </c>
      <c r="C194" s="42" t="s">
        <v>490</v>
      </c>
      <c r="D194" s="35" t="s">
        <v>85</v>
      </c>
      <c r="E194" s="36" t="s">
        <v>473</v>
      </c>
      <c r="F194" s="37" t="s">
        <v>474</v>
      </c>
      <c r="G194" s="54">
        <v>334</v>
      </c>
      <c r="H194" s="39">
        <v>440</v>
      </c>
      <c r="I194" s="39">
        <v>387</v>
      </c>
      <c r="J194" s="70" t="s">
        <v>491</v>
      </c>
      <c r="K194" s="70" t="s">
        <v>492</v>
      </c>
      <c r="L194" s="35" t="s">
        <v>475</v>
      </c>
      <c r="M194" s="35" t="s">
        <v>476</v>
      </c>
      <c r="N194" s="35" t="s">
        <v>291</v>
      </c>
      <c r="O194" s="35" t="s">
        <v>25</v>
      </c>
      <c r="P194" s="63"/>
    </row>
    <row r="195" spans="1:16" s="6" customFormat="1" ht="21.75" customHeight="1">
      <c r="A195" s="20">
        <v>193</v>
      </c>
      <c r="B195" s="40" t="s">
        <v>493</v>
      </c>
      <c r="C195" s="42" t="s">
        <v>494</v>
      </c>
      <c r="D195" s="35" t="s">
        <v>85</v>
      </c>
      <c r="E195" s="36" t="s">
        <v>473</v>
      </c>
      <c r="F195" s="37" t="s">
        <v>474</v>
      </c>
      <c r="G195" s="54">
        <v>334</v>
      </c>
      <c r="H195" s="39">
        <v>436</v>
      </c>
      <c r="I195" s="39">
        <v>385</v>
      </c>
      <c r="J195" s="35"/>
      <c r="K195" s="35"/>
      <c r="L195" s="35" t="s">
        <v>475</v>
      </c>
      <c r="M195" s="35" t="s">
        <v>476</v>
      </c>
      <c r="N195" s="35" t="s">
        <v>291</v>
      </c>
      <c r="O195" s="35" t="s">
        <v>25</v>
      </c>
      <c r="P195" s="63"/>
    </row>
    <row r="196" spans="1:16" s="6" customFormat="1" ht="51" customHeight="1">
      <c r="A196" s="20">
        <v>194</v>
      </c>
      <c r="B196" s="40" t="s">
        <v>495</v>
      </c>
      <c r="C196" s="42" t="s">
        <v>496</v>
      </c>
      <c r="D196" s="35" t="s">
        <v>85</v>
      </c>
      <c r="E196" s="36" t="s">
        <v>473</v>
      </c>
      <c r="F196" s="37" t="s">
        <v>474</v>
      </c>
      <c r="G196" s="54">
        <v>347</v>
      </c>
      <c r="H196" s="39">
        <v>403</v>
      </c>
      <c r="I196" s="39">
        <v>375</v>
      </c>
      <c r="J196" s="70" t="s">
        <v>497</v>
      </c>
      <c r="K196" s="70" t="s">
        <v>498</v>
      </c>
      <c r="L196" s="35" t="s">
        <v>475</v>
      </c>
      <c r="M196" s="35" t="s">
        <v>476</v>
      </c>
      <c r="N196" s="35" t="s">
        <v>291</v>
      </c>
      <c r="O196" s="35" t="s">
        <v>25</v>
      </c>
      <c r="P196" s="63"/>
    </row>
    <row r="197" spans="1:16" s="2" customFormat="1" ht="21.75" customHeight="1">
      <c r="A197" s="20">
        <v>195</v>
      </c>
      <c r="B197" s="26" t="s">
        <v>499</v>
      </c>
      <c r="C197" s="42" t="s">
        <v>500</v>
      </c>
      <c r="D197" s="64" t="s">
        <v>501</v>
      </c>
      <c r="E197" s="64" t="s">
        <v>502</v>
      </c>
      <c r="F197" s="65" t="s">
        <v>503</v>
      </c>
      <c r="G197" s="55">
        <v>409</v>
      </c>
      <c r="H197" s="66">
        <v>419</v>
      </c>
      <c r="I197" s="66">
        <f aca="true" t="shared" si="2" ref="I197:I206">G197*0.5+H197*0.5</f>
        <v>414</v>
      </c>
      <c r="J197" s="71"/>
      <c r="K197" s="71"/>
      <c r="L197" s="71" t="s">
        <v>475</v>
      </c>
      <c r="M197" s="71" t="s">
        <v>23</v>
      </c>
      <c r="N197" s="28" t="s">
        <v>24</v>
      </c>
      <c r="O197" s="28" t="s">
        <v>25</v>
      </c>
      <c r="P197" s="62"/>
    </row>
    <row r="198" spans="1:16" s="2" customFormat="1" ht="21.75" customHeight="1">
      <c r="A198" s="20">
        <v>196</v>
      </c>
      <c r="B198" s="26" t="s">
        <v>504</v>
      </c>
      <c r="C198" s="42" t="s">
        <v>505</v>
      </c>
      <c r="D198" s="64" t="s">
        <v>501</v>
      </c>
      <c r="E198" s="64" t="s">
        <v>502</v>
      </c>
      <c r="F198" s="65" t="s">
        <v>503</v>
      </c>
      <c r="G198" s="55">
        <v>371</v>
      </c>
      <c r="H198" s="66">
        <v>433</v>
      </c>
      <c r="I198" s="66">
        <f t="shared" si="2"/>
        <v>402</v>
      </c>
      <c r="J198" s="71"/>
      <c r="K198" s="71"/>
      <c r="L198" s="71" t="s">
        <v>475</v>
      </c>
      <c r="M198" s="71" t="s">
        <v>23</v>
      </c>
      <c r="N198" s="28" t="s">
        <v>24</v>
      </c>
      <c r="O198" s="28" t="s">
        <v>25</v>
      </c>
      <c r="P198" s="62"/>
    </row>
    <row r="199" spans="1:16" s="2" customFormat="1" ht="21.75" customHeight="1">
      <c r="A199" s="20">
        <v>197</v>
      </c>
      <c r="B199" s="26" t="s">
        <v>506</v>
      </c>
      <c r="C199" s="42" t="s">
        <v>507</v>
      </c>
      <c r="D199" s="64" t="s">
        <v>501</v>
      </c>
      <c r="E199" s="64" t="s">
        <v>502</v>
      </c>
      <c r="F199" s="65" t="s">
        <v>503</v>
      </c>
      <c r="G199" s="55">
        <v>351</v>
      </c>
      <c r="H199" s="66">
        <v>442</v>
      </c>
      <c r="I199" s="66">
        <f t="shared" si="2"/>
        <v>396.5</v>
      </c>
      <c r="J199" s="71"/>
      <c r="K199" s="71"/>
      <c r="L199" s="71" t="s">
        <v>475</v>
      </c>
      <c r="M199" s="71" t="s">
        <v>23</v>
      </c>
      <c r="N199" s="28" t="s">
        <v>24</v>
      </c>
      <c r="O199" s="28" t="s">
        <v>25</v>
      </c>
      <c r="P199" s="62"/>
    </row>
    <row r="200" spans="1:16" s="2" customFormat="1" ht="21.75" customHeight="1">
      <c r="A200" s="20">
        <v>198</v>
      </c>
      <c r="B200" s="26" t="s">
        <v>508</v>
      </c>
      <c r="C200" s="42" t="s">
        <v>509</v>
      </c>
      <c r="D200" s="64" t="s">
        <v>501</v>
      </c>
      <c r="E200" s="64" t="s">
        <v>502</v>
      </c>
      <c r="F200" s="65" t="s">
        <v>503</v>
      </c>
      <c r="G200" s="55">
        <v>342</v>
      </c>
      <c r="H200" s="66">
        <v>443</v>
      </c>
      <c r="I200" s="66">
        <f t="shared" si="2"/>
        <v>392.5</v>
      </c>
      <c r="J200" s="71"/>
      <c r="K200" s="71"/>
      <c r="L200" s="71" t="s">
        <v>475</v>
      </c>
      <c r="M200" s="71" t="s">
        <v>23</v>
      </c>
      <c r="N200" s="28" t="s">
        <v>24</v>
      </c>
      <c r="O200" s="28" t="s">
        <v>25</v>
      </c>
      <c r="P200" s="62"/>
    </row>
    <row r="201" spans="1:16" s="2" customFormat="1" ht="21.75" customHeight="1">
      <c r="A201" s="20">
        <v>199</v>
      </c>
      <c r="B201" s="26" t="s">
        <v>510</v>
      </c>
      <c r="C201" s="42" t="s">
        <v>511</v>
      </c>
      <c r="D201" s="64" t="s">
        <v>501</v>
      </c>
      <c r="E201" s="64" t="s">
        <v>502</v>
      </c>
      <c r="F201" s="65" t="s">
        <v>503</v>
      </c>
      <c r="G201" s="55">
        <v>361</v>
      </c>
      <c r="H201" s="66">
        <v>420</v>
      </c>
      <c r="I201" s="66">
        <f t="shared" si="2"/>
        <v>390.5</v>
      </c>
      <c r="J201" s="71"/>
      <c r="K201" s="71"/>
      <c r="L201" s="71" t="s">
        <v>475</v>
      </c>
      <c r="M201" s="71" t="s">
        <v>23</v>
      </c>
      <c r="N201" s="28" t="s">
        <v>24</v>
      </c>
      <c r="O201" s="28" t="s">
        <v>25</v>
      </c>
      <c r="P201" s="62"/>
    </row>
    <row r="202" spans="1:16" s="2" customFormat="1" ht="21.75" customHeight="1">
      <c r="A202" s="20">
        <v>200</v>
      </c>
      <c r="B202" s="26" t="s">
        <v>512</v>
      </c>
      <c r="C202" s="42" t="s">
        <v>513</v>
      </c>
      <c r="D202" s="64" t="s">
        <v>501</v>
      </c>
      <c r="E202" s="64" t="s">
        <v>502</v>
      </c>
      <c r="F202" s="65" t="s">
        <v>503</v>
      </c>
      <c r="G202" s="55">
        <v>332</v>
      </c>
      <c r="H202" s="66">
        <v>449</v>
      </c>
      <c r="I202" s="66">
        <f t="shared" si="2"/>
        <v>390.5</v>
      </c>
      <c r="J202" s="71"/>
      <c r="K202" s="71"/>
      <c r="L202" s="71" t="s">
        <v>475</v>
      </c>
      <c r="M202" s="71" t="s">
        <v>23</v>
      </c>
      <c r="N202" s="28" t="s">
        <v>24</v>
      </c>
      <c r="O202" s="28" t="s">
        <v>25</v>
      </c>
      <c r="P202" s="62"/>
    </row>
    <row r="203" spans="1:16" s="2" customFormat="1" ht="21.75" customHeight="1">
      <c r="A203" s="20">
        <v>201</v>
      </c>
      <c r="B203" s="26" t="s">
        <v>514</v>
      </c>
      <c r="C203" s="42" t="s">
        <v>515</v>
      </c>
      <c r="D203" s="64" t="s">
        <v>501</v>
      </c>
      <c r="E203" s="64" t="s">
        <v>502</v>
      </c>
      <c r="F203" s="65" t="s">
        <v>503</v>
      </c>
      <c r="G203" s="55">
        <v>351</v>
      </c>
      <c r="H203" s="66">
        <v>418</v>
      </c>
      <c r="I203" s="66">
        <f t="shared" si="2"/>
        <v>384.5</v>
      </c>
      <c r="J203" s="71"/>
      <c r="K203" s="71"/>
      <c r="L203" s="71" t="s">
        <v>475</v>
      </c>
      <c r="M203" s="71" t="s">
        <v>23</v>
      </c>
      <c r="N203" s="28" t="s">
        <v>24</v>
      </c>
      <c r="O203" s="28" t="s">
        <v>25</v>
      </c>
      <c r="P203" s="62"/>
    </row>
    <row r="204" spans="1:16" s="2" customFormat="1" ht="21.75" customHeight="1">
      <c r="A204" s="20">
        <v>202</v>
      </c>
      <c r="B204" s="26" t="s">
        <v>516</v>
      </c>
      <c r="C204" s="42" t="s">
        <v>517</v>
      </c>
      <c r="D204" s="64" t="s">
        <v>501</v>
      </c>
      <c r="E204" s="64" t="s">
        <v>502</v>
      </c>
      <c r="F204" s="65" t="s">
        <v>503</v>
      </c>
      <c r="G204" s="55">
        <v>328</v>
      </c>
      <c r="H204" s="66">
        <v>410</v>
      </c>
      <c r="I204" s="66">
        <f t="shared" si="2"/>
        <v>369</v>
      </c>
      <c r="J204" s="71"/>
      <c r="K204" s="71"/>
      <c r="L204" s="71" t="s">
        <v>475</v>
      </c>
      <c r="M204" s="71" t="s">
        <v>23</v>
      </c>
      <c r="N204" s="28" t="s">
        <v>24</v>
      </c>
      <c r="O204" s="28" t="s">
        <v>25</v>
      </c>
      <c r="P204" s="62"/>
    </row>
    <row r="205" spans="1:16" s="2" customFormat="1" ht="21.75" customHeight="1">
      <c r="A205" s="20">
        <v>203</v>
      </c>
      <c r="B205" s="26" t="s">
        <v>518</v>
      </c>
      <c r="C205" s="42" t="s">
        <v>519</v>
      </c>
      <c r="D205" s="64" t="s">
        <v>501</v>
      </c>
      <c r="E205" s="64" t="s">
        <v>502</v>
      </c>
      <c r="F205" s="65" t="s">
        <v>503</v>
      </c>
      <c r="G205" s="55">
        <v>334</v>
      </c>
      <c r="H205" s="66">
        <v>344</v>
      </c>
      <c r="I205" s="66">
        <f t="shared" si="2"/>
        <v>339</v>
      </c>
      <c r="J205" s="71"/>
      <c r="K205" s="71"/>
      <c r="L205" s="71" t="s">
        <v>475</v>
      </c>
      <c r="M205" s="71" t="s">
        <v>23</v>
      </c>
      <c r="N205" s="28" t="s">
        <v>24</v>
      </c>
      <c r="O205" s="28" t="s">
        <v>25</v>
      </c>
      <c r="P205" s="62"/>
    </row>
    <row r="206" spans="1:16" s="2" customFormat="1" ht="30.75" customHeight="1">
      <c r="A206" s="20">
        <v>204</v>
      </c>
      <c r="B206" s="26" t="s">
        <v>520</v>
      </c>
      <c r="C206" s="61" t="s">
        <v>521</v>
      </c>
      <c r="D206" s="64" t="s">
        <v>501</v>
      </c>
      <c r="E206" s="64" t="s">
        <v>502</v>
      </c>
      <c r="F206" s="65" t="s">
        <v>503</v>
      </c>
      <c r="G206" s="55">
        <v>275</v>
      </c>
      <c r="H206" s="66">
        <v>388</v>
      </c>
      <c r="I206" s="66">
        <f t="shared" si="2"/>
        <v>331.5</v>
      </c>
      <c r="J206" s="71"/>
      <c r="K206" s="71"/>
      <c r="L206" s="71" t="s">
        <v>475</v>
      </c>
      <c r="M206" s="71" t="s">
        <v>23</v>
      </c>
      <c r="N206" s="28" t="s">
        <v>24</v>
      </c>
      <c r="O206" s="28" t="s">
        <v>25</v>
      </c>
      <c r="P206" s="52" t="s">
        <v>43</v>
      </c>
    </row>
    <row r="207" spans="1:16" s="2" customFormat="1" ht="21.75" customHeight="1">
      <c r="A207" s="20">
        <v>205</v>
      </c>
      <c r="B207" s="26" t="s">
        <v>522</v>
      </c>
      <c r="C207" s="42" t="s">
        <v>523</v>
      </c>
      <c r="D207" s="64" t="s">
        <v>501</v>
      </c>
      <c r="E207" s="111" t="s">
        <v>502</v>
      </c>
      <c r="F207" s="65" t="s">
        <v>503</v>
      </c>
      <c r="G207" s="55">
        <v>366</v>
      </c>
      <c r="H207" s="31">
        <v>441</v>
      </c>
      <c r="I207" s="31">
        <v>403.5</v>
      </c>
      <c r="J207" s="28"/>
      <c r="K207" s="28"/>
      <c r="L207" s="28" t="s">
        <v>475</v>
      </c>
      <c r="M207" s="71" t="s">
        <v>23</v>
      </c>
      <c r="N207" s="28" t="s">
        <v>46</v>
      </c>
      <c r="O207" s="28" t="s">
        <v>25</v>
      </c>
      <c r="P207" s="52"/>
    </row>
    <row r="208" spans="1:16" s="2" customFormat="1" ht="21.75" customHeight="1">
      <c r="A208" s="20">
        <v>206</v>
      </c>
      <c r="B208" s="26" t="s">
        <v>524</v>
      </c>
      <c r="C208" s="42" t="s">
        <v>525</v>
      </c>
      <c r="D208" s="64" t="s">
        <v>501</v>
      </c>
      <c r="E208" s="111" t="s">
        <v>502</v>
      </c>
      <c r="F208" s="65" t="s">
        <v>503</v>
      </c>
      <c r="G208" s="55">
        <v>382</v>
      </c>
      <c r="H208" s="31">
        <v>387</v>
      </c>
      <c r="I208" s="31">
        <v>384.5</v>
      </c>
      <c r="J208" s="28"/>
      <c r="K208" s="28"/>
      <c r="L208" s="28" t="s">
        <v>475</v>
      </c>
      <c r="M208" s="71" t="s">
        <v>23</v>
      </c>
      <c r="N208" s="28" t="s">
        <v>28</v>
      </c>
      <c r="O208" s="35" t="s">
        <v>25</v>
      </c>
      <c r="P208" s="52"/>
    </row>
    <row r="209" spans="1:16" s="2" customFormat="1" ht="21.75" customHeight="1">
      <c r="A209" s="20">
        <v>207</v>
      </c>
      <c r="B209" s="26" t="s">
        <v>526</v>
      </c>
      <c r="C209" s="42" t="s">
        <v>527</v>
      </c>
      <c r="D209" s="64" t="s">
        <v>501</v>
      </c>
      <c r="E209" s="111" t="s">
        <v>502</v>
      </c>
      <c r="F209" s="65" t="s">
        <v>503</v>
      </c>
      <c r="G209" s="55">
        <v>365</v>
      </c>
      <c r="H209" s="31">
        <v>432</v>
      </c>
      <c r="I209" s="31">
        <v>398.5</v>
      </c>
      <c r="J209" s="28"/>
      <c r="K209" s="28"/>
      <c r="L209" s="28" t="s">
        <v>475</v>
      </c>
      <c r="M209" s="71" t="s">
        <v>23</v>
      </c>
      <c r="N209" s="28" t="s">
        <v>28</v>
      </c>
      <c r="O209" s="28" t="s">
        <v>25</v>
      </c>
      <c r="P209" s="52"/>
    </row>
    <row r="210" spans="1:16" s="2" customFormat="1" ht="21.75" customHeight="1">
      <c r="A210" s="20">
        <v>208</v>
      </c>
      <c r="B210" s="26" t="s">
        <v>528</v>
      </c>
      <c r="C210" s="42" t="s">
        <v>529</v>
      </c>
      <c r="D210" s="64" t="s">
        <v>501</v>
      </c>
      <c r="E210" s="111" t="s">
        <v>502</v>
      </c>
      <c r="F210" s="65" t="s">
        <v>503</v>
      </c>
      <c r="G210" s="55">
        <v>361</v>
      </c>
      <c r="H210" s="31">
        <v>432</v>
      </c>
      <c r="I210" s="31">
        <v>396.5</v>
      </c>
      <c r="J210" s="28"/>
      <c r="K210" s="28"/>
      <c r="L210" s="28" t="s">
        <v>475</v>
      </c>
      <c r="M210" s="71" t="s">
        <v>23</v>
      </c>
      <c r="N210" s="28" t="s">
        <v>28</v>
      </c>
      <c r="O210" s="28" t="s">
        <v>25</v>
      </c>
      <c r="P210" s="52"/>
    </row>
    <row r="211" spans="1:16" s="2" customFormat="1" ht="21.75" customHeight="1">
      <c r="A211" s="20">
        <v>209</v>
      </c>
      <c r="B211" s="26" t="s">
        <v>530</v>
      </c>
      <c r="C211" s="42" t="s">
        <v>531</v>
      </c>
      <c r="D211" s="64" t="s">
        <v>501</v>
      </c>
      <c r="E211" s="111" t="s">
        <v>502</v>
      </c>
      <c r="F211" s="65" t="s">
        <v>503</v>
      </c>
      <c r="G211" s="55">
        <v>363</v>
      </c>
      <c r="H211" s="31">
        <v>384</v>
      </c>
      <c r="I211" s="31">
        <v>373.5</v>
      </c>
      <c r="J211" s="28"/>
      <c r="K211" s="28"/>
      <c r="L211" s="28" t="s">
        <v>475</v>
      </c>
      <c r="M211" s="71" t="s">
        <v>23</v>
      </c>
      <c r="N211" s="28" t="s">
        <v>28</v>
      </c>
      <c r="O211" s="35" t="s">
        <v>25</v>
      </c>
      <c r="P211" s="52"/>
    </row>
    <row r="212" spans="1:16" s="2" customFormat="1" ht="66.75" customHeight="1">
      <c r="A212" s="67">
        <v>210</v>
      </c>
      <c r="B212" s="26" t="s">
        <v>532</v>
      </c>
      <c r="C212" s="42" t="s">
        <v>533</v>
      </c>
      <c r="D212" s="68" t="s">
        <v>501</v>
      </c>
      <c r="E212" s="112" t="s">
        <v>502</v>
      </c>
      <c r="F212" s="43" t="s">
        <v>503</v>
      </c>
      <c r="G212" s="55">
        <v>336</v>
      </c>
      <c r="H212" s="31">
        <v>412</v>
      </c>
      <c r="I212" s="31">
        <v>374</v>
      </c>
      <c r="J212" s="43" t="s">
        <v>534</v>
      </c>
      <c r="K212" s="43" t="s">
        <v>535</v>
      </c>
      <c r="L212" s="28" t="s">
        <v>475</v>
      </c>
      <c r="M212" s="71" t="s">
        <v>476</v>
      </c>
      <c r="N212" s="28" t="s">
        <v>46</v>
      </c>
      <c r="O212" s="28" t="s">
        <v>25</v>
      </c>
      <c r="P212" s="52"/>
    </row>
    <row r="213" spans="1:16" s="2" customFormat="1" ht="21.75" customHeight="1">
      <c r="A213" s="20">
        <v>211</v>
      </c>
      <c r="B213" s="41" t="s">
        <v>536</v>
      </c>
      <c r="C213" s="42" t="s">
        <v>537</v>
      </c>
      <c r="D213" s="43" t="s">
        <v>122</v>
      </c>
      <c r="E213" s="44" t="s">
        <v>538</v>
      </c>
      <c r="F213" s="43" t="s">
        <v>539</v>
      </c>
      <c r="G213" s="45">
        <v>361</v>
      </c>
      <c r="H213" s="31">
        <v>409</v>
      </c>
      <c r="I213" s="31">
        <f aca="true" t="shared" si="3" ref="I213:I221">G213*0.5+H213*0.5</f>
        <v>385</v>
      </c>
      <c r="J213" s="28"/>
      <c r="K213" s="28"/>
      <c r="L213" s="28" t="s">
        <v>475</v>
      </c>
      <c r="M213" s="28" t="s">
        <v>23</v>
      </c>
      <c r="N213" s="28" t="s">
        <v>24</v>
      </c>
      <c r="O213" s="28" t="s">
        <v>25</v>
      </c>
      <c r="P213" s="52"/>
    </row>
    <row r="214" spans="1:16" s="2" customFormat="1" ht="21.75" customHeight="1">
      <c r="A214" s="20">
        <v>212</v>
      </c>
      <c r="B214" s="41" t="s">
        <v>540</v>
      </c>
      <c r="C214" s="42" t="s">
        <v>541</v>
      </c>
      <c r="D214" s="43" t="s">
        <v>122</v>
      </c>
      <c r="E214" s="44" t="s">
        <v>538</v>
      </c>
      <c r="F214" s="43" t="s">
        <v>539</v>
      </c>
      <c r="G214" s="45">
        <v>328</v>
      </c>
      <c r="H214" s="31">
        <v>420</v>
      </c>
      <c r="I214" s="31">
        <f t="shared" si="3"/>
        <v>374</v>
      </c>
      <c r="J214" s="28"/>
      <c r="K214" s="28"/>
      <c r="L214" s="28" t="s">
        <v>475</v>
      </c>
      <c r="M214" s="28" t="s">
        <v>23</v>
      </c>
      <c r="N214" s="28" t="s">
        <v>24</v>
      </c>
      <c r="O214" s="28" t="s">
        <v>25</v>
      </c>
      <c r="P214" s="52"/>
    </row>
    <row r="215" spans="1:16" s="2" customFormat="1" ht="21.75" customHeight="1">
      <c r="A215" s="20">
        <v>213</v>
      </c>
      <c r="B215" s="41" t="s">
        <v>542</v>
      </c>
      <c r="C215" s="42" t="s">
        <v>543</v>
      </c>
      <c r="D215" s="43" t="s">
        <v>122</v>
      </c>
      <c r="E215" s="44" t="s">
        <v>538</v>
      </c>
      <c r="F215" s="43" t="s">
        <v>539</v>
      </c>
      <c r="G215" s="45">
        <v>373</v>
      </c>
      <c r="H215" s="31">
        <v>457</v>
      </c>
      <c r="I215" s="31">
        <f t="shared" si="3"/>
        <v>415</v>
      </c>
      <c r="J215" s="28"/>
      <c r="K215" s="28"/>
      <c r="L215" s="28" t="s">
        <v>475</v>
      </c>
      <c r="M215" s="28" t="s">
        <v>23</v>
      </c>
      <c r="N215" s="28" t="s">
        <v>24</v>
      </c>
      <c r="O215" s="28" t="s">
        <v>25</v>
      </c>
      <c r="P215" s="52"/>
    </row>
    <row r="216" spans="1:16" s="2" customFormat="1" ht="30.75" customHeight="1">
      <c r="A216" s="20">
        <v>214</v>
      </c>
      <c r="B216" s="41" t="s">
        <v>544</v>
      </c>
      <c r="C216" s="42" t="s">
        <v>545</v>
      </c>
      <c r="D216" s="43" t="s">
        <v>122</v>
      </c>
      <c r="E216" s="44" t="s">
        <v>538</v>
      </c>
      <c r="F216" s="43" t="s">
        <v>539</v>
      </c>
      <c r="G216" s="45">
        <v>284</v>
      </c>
      <c r="H216" s="31">
        <v>367</v>
      </c>
      <c r="I216" s="31">
        <f t="shared" si="3"/>
        <v>325.5</v>
      </c>
      <c r="J216" s="28"/>
      <c r="K216" s="28"/>
      <c r="L216" s="28" t="s">
        <v>475</v>
      </c>
      <c r="M216" s="28" t="s">
        <v>23</v>
      </c>
      <c r="N216" s="28" t="s">
        <v>24</v>
      </c>
      <c r="O216" s="28" t="s">
        <v>25</v>
      </c>
      <c r="P216" s="52" t="s">
        <v>43</v>
      </c>
    </row>
    <row r="217" spans="1:16" s="2" customFormat="1" ht="21.75" customHeight="1">
      <c r="A217" s="20">
        <v>215</v>
      </c>
      <c r="B217" s="41" t="s">
        <v>546</v>
      </c>
      <c r="C217" s="42" t="s">
        <v>547</v>
      </c>
      <c r="D217" s="43" t="s">
        <v>122</v>
      </c>
      <c r="E217" s="44" t="s">
        <v>538</v>
      </c>
      <c r="F217" s="43" t="s">
        <v>539</v>
      </c>
      <c r="G217" s="45">
        <v>358</v>
      </c>
      <c r="H217" s="31">
        <v>425</v>
      </c>
      <c r="I217" s="31">
        <f t="shared" si="3"/>
        <v>391.5</v>
      </c>
      <c r="J217" s="28"/>
      <c r="K217" s="28"/>
      <c r="L217" s="28" t="s">
        <v>475</v>
      </c>
      <c r="M217" s="28" t="s">
        <v>23</v>
      </c>
      <c r="N217" s="28" t="s">
        <v>24</v>
      </c>
      <c r="O217" s="28" t="s">
        <v>25</v>
      </c>
      <c r="P217" s="52"/>
    </row>
    <row r="218" spans="1:16" s="2" customFormat="1" ht="21.75" customHeight="1">
      <c r="A218" s="20">
        <v>216</v>
      </c>
      <c r="B218" s="41" t="s">
        <v>548</v>
      </c>
      <c r="C218" s="42" t="s">
        <v>549</v>
      </c>
      <c r="D218" s="43" t="s">
        <v>122</v>
      </c>
      <c r="E218" s="44" t="s">
        <v>538</v>
      </c>
      <c r="F218" s="43" t="s">
        <v>539</v>
      </c>
      <c r="G218" s="45">
        <v>352</v>
      </c>
      <c r="H218" s="31">
        <v>381</v>
      </c>
      <c r="I218" s="31">
        <f t="shared" si="3"/>
        <v>366.5</v>
      </c>
      <c r="J218" s="28"/>
      <c r="K218" s="28"/>
      <c r="L218" s="28" t="s">
        <v>475</v>
      </c>
      <c r="M218" s="28" t="s">
        <v>23</v>
      </c>
      <c r="N218" s="28" t="s">
        <v>24</v>
      </c>
      <c r="O218" s="28" t="s">
        <v>25</v>
      </c>
      <c r="P218" s="52"/>
    </row>
    <row r="219" spans="1:16" s="2" customFormat="1" ht="21.75" customHeight="1">
      <c r="A219" s="20">
        <v>217</v>
      </c>
      <c r="B219" s="41" t="s">
        <v>550</v>
      </c>
      <c r="C219" s="42" t="s">
        <v>551</v>
      </c>
      <c r="D219" s="43" t="s">
        <v>122</v>
      </c>
      <c r="E219" s="44" t="s">
        <v>538</v>
      </c>
      <c r="F219" s="43" t="s">
        <v>539</v>
      </c>
      <c r="G219" s="45">
        <v>355</v>
      </c>
      <c r="H219" s="31">
        <v>401</v>
      </c>
      <c r="I219" s="31">
        <f t="shared" si="3"/>
        <v>378</v>
      </c>
      <c r="J219" s="28"/>
      <c r="K219" s="28"/>
      <c r="L219" s="28" t="s">
        <v>475</v>
      </c>
      <c r="M219" s="28" t="s">
        <v>23</v>
      </c>
      <c r="N219" s="28" t="s">
        <v>24</v>
      </c>
      <c r="O219" s="28" t="s">
        <v>25</v>
      </c>
      <c r="P219" s="52"/>
    </row>
    <row r="220" spans="1:16" s="2" customFormat="1" ht="21.75" customHeight="1">
      <c r="A220" s="20">
        <v>218</v>
      </c>
      <c r="B220" s="41" t="s">
        <v>552</v>
      </c>
      <c r="C220" s="42" t="s">
        <v>553</v>
      </c>
      <c r="D220" s="43" t="s">
        <v>122</v>
      </c>
      <c r="E220" s="44" t="s">
        <v>538</v>
      </c>
      <c r="F220" s="43" t="s">
        <v>539</v>
      </c>
      <c r="G220" s="45">
        <v>374</v>
      </c>
      <c r="H220" s="31">
        <v>406</v>
      </c>
      <c r="I220" s="31">
        <f t="shared" si="3"/>
        <v>390</v>
      </c>
      <c r="J220" s="28"/>
      <c r="K220" s="28"/>
      <c r="L220" s="28" t="s">
        <v>475</v>
      </c>
      <c r="M220" s="28" t="s">
        <v>23</v>
      </c>
      <c r="N220" s="28" t="s">
        <v>24</v>
      </c>
      <c r="O220" s="28" t="s">
        <v>25</v>
      </c>
      <c r="P220" s="52"/>
    </row>
    <row r="221" spans="1:16" s="2" customFormat="1" ht="21.75" customHeight="1">
      <c r="A221" s="20">
        <v>219</v>
      </c>
      <c r="B221" s="41" t="s">
        <v>554</v>
      </c>
      <c r="C221" s="42" t="s">
        <v>555</v>
      </c>
      <c r="D221" s="43" t="s">
        <v>122</v>
      </c>
      <c r="E221" s="44" t="s">
        <v>538</v>
      </c>
      <c r="F221" s="43" t="s">
        <v>539</v>
      </c>
      <c r="G221" s="45">
        <v>337</v>
      </c>
      <c r="H221" s="31">
        <v>415</v>
      </c>
      <c r="I221" s="31">
        <f t="shared" si="3"/>
        <v>376</v>
      </c>
      <c r="J221" s="28"/>
      <c r="K221" s="28"/>
      <c r="L221" s="28" t="s">
        <v>475</v>
      </c>
      <c r="M221" s="28" t="s">
        <v>23</v>
      </c>
      <c r="N221" s="28" t="s">
        <v>24</v>
      </c>
      <c r="O221" s="28" t="s">
        <v>25</v>
      </c>
      <c r="P221" s="52"/>
    </row>
    <row r="222" spans="1:16" s="2" customFormat="1" ht="21.75" customHeight="1">
      <c r="A222" s="20">
        <v>220</v>
      </c>
      <c r="B222" s="26" t="s">
        <v>556</v>
      </c>
      <c r="C222" s="42" t="s">
        <v>557</v>
      </c>
      <c r="D222" s="43" t="s">
        <v>122</v>
      </c>
      <c r="E222" s="44" t="s">
        <v>538</v>
      </c>
      <c r="F222" s="43" t="s">
        <v>539</v>
      </c>
      <c r="G222" s="55">
        <v>370</v>
      </c>
      <c r="H222" s="31">
        <v>401</v>
      </c>
      <c r="I222" s="31">
        <v>385.5</v>
      </c>
      <c r="J222" s="28"/>
      <c r="K222" s="28"/>
      <c r="L222" s="28" t="s">
        <v>475</v>
      </c>
      <c r="M222" s="28" t="s">
        <v>23</v>
      </c>
      <c r="N222" s="28" t="s">
        <v>46</v>
      </c>
      <c r="O222" s="28" t="s">
        <v>25</v>
      </c>
      <c r="P222" s="52"/>
    </row>
    <row r="223" spans="1:16" s="2" customFormat="1" ht="21.75" customHeight="1">
      <c r="A223" s="20">
        <v>221</v>
      </c>
      <c r="B223" s="26" t="s">
        <v>558</v>
      </c>
      <c r="C223" s="42" t="s">
        <v>559</v>
      </c>
      <c r="D223" s="43" t="s">
        <v>122</v>
      </c>
      <c r="E223" s="44" t="s">
        <v>538</v>
      </c>
      <c r="F223" s="43" t="s">
        <v>539</v>
      </c>
      <c r="G223" s="55">
        <v>366</v>
      </c>
      <c r="H223" s="31">
        <v>431</v>
      </c>
      <c r="I223" s="31">
        <v>398.5</v>
      </c>
      <c r="J223" s="28"/>
      <c r="K223" s="28"/>
      <c r="L223" s="28" t="s">
        <v>475</v>
      </c>
      <c r="M223" s="28" t="s">
        <v>23</v>
      </c>
      <c r="N223" s="28" t="s">
        <v>46</v>
      </c>
      <c r="O223" s="28" t="s">
        <v>25</v>
      </c>
      <c r="P223" s="52"/>
    </row>
    <row r="224" spans="1:16" s="2" customFormat="1" ht="21.75" customHeight="1">
      <c r="A224" s="20">
        <v>222</v>
      </c>
      <c r="B224" s="26" t="s">
        <v>560</v>
      </c>
      <c r="C224" s="42" t="s">
        <v>561</v>
      </c>
      <c r="D224" s="43" t="s">
        <v>122</v>
      </c>
      <c r="E224" s="44" t="s">
        <v>538</v>
      </c>
      <c r="F224" s="43" t="s">
        <v>539</v>
      </c>
      <c r="G224" s="55">
        <v>367</v>
      </c>
      <c r="H224" s="31">
        <v>393</v>
      </c>
      <c r="I224" s="31">
        <v>380</v>
      </c>
      <c r="J224" s="28"/>
      <c r="K224" s="28"/>
      <c r="L224" s="28" t="s">
        <v>475</v>
      </c>
      <c r="M224" s="28" t="s">
        <v>23</v>
      </c>
      <c r="N224" s="28" t="s">
        <v>46</v>
      </c>
      <c r="O224" s="28" t="s">
        <v>25</v>
      </c>
      <c r="P224" s="52"/>
    </row>
    <row r="225" spans="1:16" s="2" customFormat="1" ht="21.75" customHeight="1">
      <c r="A225" s="20">
        <v>223</v>
      </c>
      <c r="B225" s="26" t="s">
        <v>562</v>
      </c>
      <c r="C225" s="42" t="s">
        <v>563</v>
      </c>
      <c r="D225" s="43" t="s">
        <v>122</v>
      </c>
      <c r="E225" s="44" t="s">
        <v>538</v>
      </c>
      <c r="F225" s="43" t="s">
        <v>539</v>
      </c>
      <c r="G225" s="55">
        <v>371</v>
      </c>
      <c r="H225" s="31">
        <v>400</v>
      </c>
      <c r="I225" s="31">
        <v>385.5</v>
      </c>
      <c r="J225" s="28"/>
      <c r="K225" s="28"/>
      <c r="L225" s="28" t="s">
        <v>475</v>
      </c>
      <c r="M225" s="28" t="s">
        <v>23</v>
      </c>
      <c r="N225" s="28" t="s">
        <v>46</v>
      </c>
      <c r="O225" s="28" t="s">
        <v>25</v>
      </c>
      <c r="P225" s="52"/>
    </row>
    <row r="226" spans="1:16" s="2" customFormat="1" ht="21.75" customHeight="1">
      <c r="A226" s="20">
        <v>224</v>
      </c>
      <c r="B226" s="26" t="s">
        <v>564</v>
      </c>
      <c r="C226" s="42" t="s">
        <v>565</v>
      </c>
      <c r="D226" s="43" t="s">
        <v>122</v>
      </c>
      <c r="E226" s="44" t="s">
        <v>538</v>
      </c>
      <c r="F226" s="43" t="s">
        <v>539</v>
      </c>
      <c r="G226" s="55">
        <v>368</v>
      </c>
      <c r="H226" s="31">
        <v>391</v>
      </c>
      <c r="I226" s="31">
        <v>379.5</v>
      </c>
      <c r="J226" s="28"/>
      <c r="K226" s="28"/>
      <c r="L226" s="28" t="s">
        <v>475</v>
      </c>
      <c r="M226" s="28" t="s">
        <v>23</v>
      </c>
      <c r="N226" s="28" t="s">
        <v>46</v>
      </c>
      <c r="O226" s="28" t="s">
        <v>25</v>
      </c>
      <c r="P226" s="52"/>
    </row>
    <row r="227" spans="1:16" s="2" customFormat="1" ht="21.75" customHeight="1">
      <c r="A227" s="20">
        <v>225</v>
      </c>
      <c r="B227" s="26" t="s">
        <v>566</v>
      </c>
      <c r="C227" s="42" t="s">
        <v>567</v>
      </c>
      <c r="D227" s="43" t="s">
        <v>122</v>
      </c>
      <c r="E227" s="44" t="s">
        <v>538</v>
      </c>
      <c r="F227" s="43" t="s">
        <v>539</v>
      </c>
      <c r="G227" s="55">
        <v>366</v>
      </c>
      <c r="H227" s="31">
        <v>398</v>
      </c>
      <c r="I227" s="31">
        <v>382</v>
      </c>
      <c r="J227" s="28"/>
      <c r="K227" s="28"/>
      <c r="L227" s="28" t="s">
        <v>475</v>
      </c>
      <c r="M227" s="28" t="s">
        <v>23</v>
      </c>
      <c r="N227" s="28" t="s">
        <v>46</v>
      </c>
      <c r="O227" s="28" t="s">
        <v>25</v>
      </c>
      <c r="P227" s="52"/>
    </row>
    <row r="228" spans="1:16" s="2" customFormat="1" ht="21.75" customHeight="1">
      <c r="A228" s="20">
        <v>226</v>
      </c>
      <c r="B228" s="26" t="s">
        <v>568</v>
      </c>
      <c r="C228" s="42" t="s">
        <v>569</v>
      </c>
      <c r="D228" s="43" t="s">
        <v>122</v>
      </c>
      <c r="E228" s="44" t="s">
        <v>538</v>
      </c>
      <c r="F228" s="43" t="s">
        <v>539</v>
      </c>
      <c r="G228" s="55">
        <v>367</v>
      </c>
      <c r="H228" s="31">
        <v>416</v>
      </c>
      <c r="I228" s="31">
        <v>391.5</v>
      </c>
      <c r="J228" s="28"/>
      <c r="K228" s="28"/>
      <c r="L228" s="28" t="s">
        <v>475</v>
      </c>
      <c r="M228" s="28" t="s">
        <v>23</v>
      </c>
      <c r="N228" s="28" t="s">
        <v>46</v>
      </c>
      <c r="O228" s="28" t="s">
        <v>25</v>
      </c>
      <c r="P228" s="52"/>
    </row>
    <row r="229" spans="1:16" s="2" customFormat="1" ht="21.75" customHeight="1">
      <c r="A229" s="20">
        <v>227</v>
      </c>
      <c r="B229" s="26" t="s">
        <v>570</v>
      </c>
      <c r="C229" s="42" t="s">
        <v>571</v>
      </c>
      <c r="D229" s="43" t="s">
        <v>122</v>
      </c>
      <c r="E229" s="44" t="s">
        <v>538</v>
      </c>
      <c r="F229" s="43" t="s">
        <v>539</v>
      </c>
      <c r="G229" s="55">
        <v>370</v>
      </c>
      <c r="H229" s="31">
        <v>345</v>
      </c>
      <c r="I229" s="31">
        <v>357.5</v>
      </c>
      <c r="J229" s="28"/>
      <c r="K229" s="28"/>
      <c r="L229" s="28" t="s">
        <v>475</v>
      </c>
      <c r="M229" s="28" t="s">
        <v>23</v>
      </c>
      <c r="N229" s="28" t="s">
        <v>46</v>
      </c>
      <c r="O229" s="28" t="s">
        <v>25</v>
      </c>
      <c r="P229" s="52"/>
    </row>
    <row r="230" spans="1:16" s="2" customFormat="1" ht="21.75" customHeight="1">
      <c r="A230" s="20">
        <v>228</v>
      </c>
      <c r="B230" s="26" t="s">
        <v>572</v>
      </c>
      <c r="C230" s="42" t="s">
        <v>573</v>
      </c>
      <c r="D230" s="43" t="s">
        <v>122</v>
      </c>
      <c r="E230" s="44" t="s">
        <v>538</v>
      </c>
      <c r="F230" s="43" t="s">
        <v>539</v>
      </c>
      <c r="G230" s="55">
        <v>366</v>
      </c>
      <c r="H230" s="31">
        <v>433</v>
      </c>
      <c r="I230" s="31">
        <v>399.5</v>
      </c>
      <c r="J230" s="28"/>
      <c r="K230" s="28"/>
      <c r="L230" s="28" t="s">
        <v>475</v>
      </c>
      <c r="M230" s="28" t="s">
        <v>23</v>
      </c>
      <c r="N230" s="28" t="s">
        <v>46</v>
      </c>
      <c r="O230" s="28" t="s">
        <v>25</v>
      </c>
      <c r="P230" s="52"/>
    </row>
    <row r="231" spans="1:16" s="2" customFormat="1" ht="21.75" customHeight="1">
      <c r="A231" s="20">
        <v>229</v>
      </c>
      <c r="B231" s="26" t="s">
        <v>574</v>
      </c>
      <c r="C231" s="42" t="s">
        <v>575</v>
      </c>
      <c r="D231" s="43" t="s">
        <v>122</v>
      </c>
      <c r="E231" s="44" t="s">
        <v>538</v>
      </c>
      <c r="F231" s="43" t="s">
        <v>539</v>
      </c>
      <c r="G231" s="55">
        <v>369</v>
      </c>
      <c r="H231" s="31">
        <v>417</v>
      </c>
      <c r="I231" s="31">
        <v>393</v>
      </c>
      <c r="J231" s="28"/>
      <c r="K231" s="28"/>
      <c r="L231" s="28" t="s">
        <v>475</v>
      </c>
      <c r="M231" s="28" t="s">
        <v>23</v>
      </c>
      <c r="N231" s="28" t="s">
        <v>46</v>
      </c>
      <c r="O231" s="28" t="s">
        <v>25</v>
      </c>
      <c r="P231" s="52"/>
    </row>
    <row r="232" spans="1:16" s="2" customFormat="1" ht="21.75" customHeight="1">
      <c r="A232" s="20">
        <v>230</v>
      </c>
      <c r="B232" s="26" t="s">
        <v>576</v>
      </c>
      <c r="C232" s="42" t="s">
        <v>577</v>
      </c>
      <c r="D232" s="43" t="s">
        <v>122</v>
      </c>
      <c r="E232" s="44" t="s">
        <v>538</v>
      </c>
      <c r="F232" s="43" t="s">
        <v>539</v>
      </c>
      <c r="G232" s="55">
        <v>370</v>
      </c>
      <c r="H232" s="31">
        <v>381</v>
      </c>
      <c r="I232" s="31">
        <v>375.5</v>
      </c>
      <c r="J232" s="28"/>
      <c r="K232" s="28"/>
      <c r="L232" s="28" t="s">
        <v>475</v>
      </c>
      <c r="M232" s="28" t="s">
        <v>23</v>
      </c>
      <c r="N232" s="28" t="s">
        <v>46</v>
      </c>
      <c r="O232" s="28" t="s">
        <v>25</v>
      </c>
      <c r="P232" s="52"/>
    </row>
    <row r="233" spans="1:16" s="2" customFormat="1" ht="21.75" customHeight="1">
      <c r="A233" s="20">
        <v>231</v>
      </c>
      <c r="B233" s="26" t="s">
        <v>578</v>
      </c>
      <c r="C233" s="42" t="s">
        <v>579</v>
      </c>
      <c r="D233" s="43" t="s">
        <v>122</v>
      </c>
      <c r="E233" s="44" t="s">
        <v>538</v>
      </c>
      <c r="F233" s="43" t="s">
        <v>539</v>
      </c>
      <c r="G233" s="55">
        <v>392</v>
      </c>
      <c r="H233" s="31">
        <v>414</v>
      </c>
      <c r="I233" s="31">
        <v>403</v>
      </c>
      <c r="J233" s="28"/>
      <c r="K233" s="28"/>
      <c r="L233" s="28" t="s">
        <v>475</v>
      </c>
      <c r="M233" s="28" t="s">
        <v>23</v>
      </c>
      <c r="N233" s="28" t="s">
        <v>28</v>
      </c>
      <c r="O233" s="28" t="s">
        <v>25</v>
      </c>
      <c r="P233" s="52"/>
    </row>
    <row r="234" spans="1:16" s="2" customFormat="1" ht="21.75" customHeight="1">
      <c r="A234" s="20">
        <v>232</v>
      </c>
      <c r="B234" s="26" t="s">
        <v>580</v>
      </c>
      <c r="C234" s="42" t="s">
        <v>581</v>
      </c>
      <c r="D234" s="43" t="s">
        <v>122</v>
      </c>
      <c r="E234" s="44" t="s">
        <v>538</v>
      </c>
      <c r="F234" s="43" t="s">
        <v>539</v>
      </c>
      <c r="G234" s="55">
        <v>360</v>
      </c>
      <c r="H234" s="31">
        <v>401</v>
      </c>
      <c r="I234" s="31">
        <v>380.5</v>
      </c>
      <c r="J234" s="28"/>
      <c r="K234" s="28"/>
      <c r="L234" s="28" t="s">
        <v>475</v>
      </c>
      <c r="M234" s="28" t="s">
        <v>23</v>
      </c>
      <c r="N234" s="28" t="s">
        <v>28</v>
      </c>
      <c r="O234" s="28" t="s">
        <v>25</v>
      </c>
      <c r="P234" s="52"/>
    </row>
    <row r="235" spans="1:16" s="2" customFormat="1" ht="21.75" customHeight="1">
      <c r="A235" s="20">
        <v>233</v>
      </c>
      <c r="B235" s="26" t="s">
        <v>582</v>
      </c>
      <c r="C235" s="42" t="s">
        <v>583</v>
      </c>
      <c r="D235" s="43" t="s">
        <v>122</v>
      </c>
      <c r="E235" s="44" t="s">
        <v>538</v>
      </c>
      <c r="F235" s="43" t="s">
        <v>539</v>
      </c>
      <c r="G235" s="55">
        <v>359</v>
      </c>
      <c r="H235" s="31">
        <v>426</v>
      </c>
      <c r="I235" s="31">
        <v>392.5</v>
      </c>
      <c r="J235" s="28"/>
      <c r="K235" s="28"/>
      <c r="L235" s="28" t="s">
        <v>475</v>
      </c>
      <c r="M235" s="28" t="s">
        <v>23</v>
      </c>
      <c r="N235" s="28" t="s">
        <v>28</v>
      </c>
      <c r="O235" s="28" t="s">
        <v>25</v>
      </c>
      <c r="P235" s="52"/>
    </row>
    <row r="236" spans="1:16" s="2" customFormat="1" ht="21.75" customHeight="1">
      <c r="A236" s="20">
        <v>234</v>
      </c>
      <c r="B236" s="26" t="s">
        <v>584</v>
      </c>
      <c r="C236" s="42" t="s">
        <v>585</v>
      </c>
      <c r="D236" s="43" t="s">
        <v>122</v>
      </c>
      <c r="E236" s="44" t="s">
        <v>538</v>
      </c>
      <c r="F236" s="43" t="s">
        <v>539</v>
      </c>
      <c r="G236" s="55">
        <v>366</v>
      </c>
      <c r="H236" s="31">
        <v>380</v>
      </c>
      <c r="I236" s="31">
        <v>373</v>
      </c>
      <c r="J236" s="28"/>
      <c r="K236" s="28"/>
      <c r="L236" s="28" t="s">
        <v>475</v>
      </c>
      <c r="M236" s="28" t="s">
        <v>23</v>
      </c>
      <c r="N236" s="28" t="s">
        <v>28</v>
      </c>
      <c r="O236" s="28" t="s">
        <v>25</v>
      </c>
      <c r="P236" s="52"/>
    </row>
    <row r="237" spans="1:16" s="2" customFormat="1" ht="21.75" customHeight="1">
      <c r="A237" s="20">
        <v>235</v>
      </c>
      <c r="B237" s="26" t="s">
        <v>586</v>
      </c>
      <c r="C237" s="42" t="s">
        <v>587</v>
      </c>
      <c r="D237" s="43" t="s">
        <v>122</v>
      </c>
      <c r="E237" s="44" t="s">
        <v>538</v>
      </c>
      <c r="F237" s="43" t="s">
        <v>539</v>
      </c>
      <c r="G237" s="55">
        <v>365</v>
      </c>
      <c r="H237" s="31">
        <v>407</v>
      </c>
      <c r="I237" s="31">
        <v>386</v>
      </c>
      <c r="J237" s="28"/>
      <c r="K237" s="28"/>
      <c r="L237" s="28" t="s">
        <v>475</v>
      </c>
      <c r="M237" s="28" t="s">
        <v>23</v>
      </c>
      <c r="N237" s="28" t="s">
        <v>28</v>
      </c>
      <c r="O237" s="28" t="s">
        <v>25</v>
      </c>
      <c r="P237" s="52"/>
    </row>
    <row r="238" spans="1:16" s="2" customFormat="1" ht="21.75" customHeight="1">
      <c r="A238" s="20">
        <v>236</v>
      </c>
      <c r="B238" s="26" t="s">
        <v>588</v>
      </c>
      <c r="C238" s="42" t="s">
        <v>589</v>
      </c>
      <c r="D238" s="43" t="s">
        <v>122</v>
      </c>
      <c r="E238" s="44" t="s">
        <v>538</v>
      </c>
      <c r="F238" s="43" t="s">
        <v>539</v>
      </c>
      <c r="G238" s="55">
        <v>360</v>
      </c>
      <c r="H238" s="31">
        <v>400</v>
      </c>
      <c r="I238" s="31">
        <v>380</v>
      </c>
      <c r="J238" s="28"/>
      <c r="K238" s="28"/>
      <c r="L238" s="28" t="s">
        <v>475</v>
      </c>
      <c r="M238" s="28" t="s">
        <v>23</v>
      </c>
      <c r="N238" s="28" t="s">
        <v>28</v>
      </c>
      <c r="O238" s="28" t="s">
        <v>25</v>
      </c>
      <c r="P238" s="52"/>
    </row>
    <row r="239" spans="1:16" s="2" customFormat="1" ht="21.75" customHeight="1">
      <c r="A239" s="20">
        <v>237</v>
      </c>
      <c r="B239" s="26" t="s">
        <v>590</v>
      </c>
      <c r="C239" s="42" t="s">
        <v>591</v>
      </c>
      <c r="D239" s="43" t="s">
        <v>122</v>
      </c>
      <c r="E239" s="44" t="s">
        <v>538</v>
      </c>
      <c r="F239" s="43" t="s">
        <v>539</v>
      </c>
      <c r="G239" s="55">
        <v>363</v>
      </c>
      <c r="H239" s="31">
        <v>446</v>
      </c>
      <c r="I239" s="31">
        <v>404.5</v>
      </c>
      <c r="J239" s="28"/>
      <c r="K239" s="28"/>
      <c r="L239" s="28" t="s">
        <v>475</v>
      </c>
      <c r="M239" s="28" t="s">
        <v>23</v>
      </c>
      <c r="N239" s="28" t="s">
        <v>28</v>
      </c>
      <c r="O239" s="28" t="s">
        <v>25</v>
      </c>
      <c r="P239" s="52"/>
    </row>
    <row r="240" spans="1:16" s="2" customFormat="1" ht="21.75" customHeight="1">
      <c r="A240" s="20">
        <v>238</v>
      </c>
      <c r="B240" s="26" t="s">
        <v>592</v>
      </c>
      <c r="C240" s="42" t="s">
        <v>593</v>
      </c>
      <c r="D240" s="43" t="s">
        <v>122</v>
      </c>
      <c r="E240" s="44" t="s">
        <v>538</v>
      </c>
      <c r="F240" s="43" t="s">
        <v>539</v>
      </c>
      <c r="G240" s="55">
        <v>363</v>
      </c>
      <c r="H240" s="31">
        <v>435</v>
      </c>
      <c r="I240" s="31">
        <v>399</v>
      </c>
      <c r="J240" s="28"/>
      <c r="K240" s="28"/>
      <c r="L240" s="28" t="s">
        <v>475</v>
      </c>
      <c r="M240" s="28" t="s">
        <v>23</v>
      </c>
      <c r="N240" s="28" t="s">
        <v>28</v>
      </c>
      <c r="O240" s="28" t="s">
        <v>25</v>
      </c>
      <c r="P240" s="52"/>
    </row>
    <row r="241" spans="1:16" s="2" customFormat="1" ht="21.75" customHeight="1">
      <c r="A241" s="20">
        <v>239</v>
      </c>
      <c r="B241" s="26" t="s">
        <v>594</v>
      </c>
      <c r="C241" s="42" t="s">
        <v>595</v>
      </c>
      <c r="D241" s="43" t="s">
        <v>122</v>
      </c>
      <c r="E241" s="44" t="s">
        <v>538</v>
      </c>
      <c r="F241" s="43" t="s">
        <v>539</v>
      </c>
      <c r="G241" s="55">
        <v>361</v>
      </c>
      <c r="H241" s="31">
        <v>432</v>
      </c>
      <c r="I241" s="31">
        <v>396.5</v>
      </c>
      <c r="J241" s="28"/>
      <c r="K241" s="28"/>
      <c r="L241" s="28" t="s">
        <v>475</v>
      </c>
      <c r="M241" s="28" t="s">
        <v>23</v>
      </c>
      <c r="N241" s="28" t="s">
        <v>28</v>
      </c>
      <c r="O241" s="28" t="s">
        <v>25</v>
      </c>
      <c r="P241" s="52"/>
    </row>
    <row r="242" spans="1:16" s="2" customFormat="1" ht="21.75" customHeight="1">
      <c r="A242" s="20">
        <v>240</v>
      </c>
      <c r="B242" s="26" t="s">
        <v>596</v>
      </c>
      <c r="C242" s="42" t="s">
        <v>597</v>
      </c>
      <c r="D242" s="43" t="s">
        <v>122</v>
      </c>
      <c r="E242" s="44" t="s">
        <v>538</v>
      </c>
      <c r="F242" s="43" t="s">
        <v>539</v>
      </c>
      <c r="G242" s="55">
        <v>361</v>
      </c>
      <c r="H242" s="31">
        <v>388</v>
      </c>
      <c r="I242" s="31">
        <v>374.5</v>
      </c>
      <c r="J242" s="28"/>
      <c r="K242" s="28"/>
      <c r="L242" s="28" t="s">
        <v>475</v>
      </c>
      <c r="M242" s="28" t="s">
        <v>23</v>
      </c>
      <c r="N242" s="28" t="s">
        <v>28</v>
      </c>
      <c r="O242" s="28" t="s">
        <v>25</v>
      </c>
      <c r="P242" s="52"/>
    </row>
    <row r="243" spans="1:16" s="2" customFormat="1" ht="21.75" customHeight="1">
      <c r="A243" s="20">
        <v>241</v>
      </c>
      <c r="B243" s="26" t="s">
        <v>598</v>
      </c>
      <c r="C243" s="42" t="s">
        <v>599</v>
      </c>
      <c r="D243" s="43" t="s">
        <v>122</v>
      </c>
      <c r="E243" s="44" t="s">
        <v>538</v>
      </c>
      <c r="F243" s="43" t="s">
        <v>539</v>
      </c>
      <c r="G243" s="55">
        <v>361</v>
      </c>
      <c r="H243" s="31">
        <v>407</v>
      </c>
      <c r="I243" s="31">
        <v>384</v>
      </c>
      <c r="J243" s="28"/>
      <c r="K243" s="28"/>
      <c r="L243" s="28" t="s">
        <v>475</v>
      </c>
      <c r="M243" s="28" t="s">
        <v>23</v>
      </c>
      <c r="N243" s="28" t="s">
        <v>28</v>
      </c>
      <c r="O243" s="28" t="s">
        <v>25</v>
      </c>
      <c r="P243" s="52"/>
    </row>
    <row r="244" spans="1:16" s="2" customFormat="1" ht="21.75" customHeight="1">
      <c r="A244" s="20">
        <v>242</v>
      </c>
      <c r="B244" s="26" t="s">
        <v>600</v>
      </c>
      <c r="C244" s="42" t="s">
        <v>601</v>
      </c>
      <c r="D244" s="43" t="s">
        <v>122</v>
      </c>
      <c r="E244" s="44" t="s">
        <v>538</v>
      </c>
      <c r="F244" s="43" t="s">
        <v>539</v>
      </c>
      <c r="G244" s="55">
        <v>360</v>
      </c>
      <c r="H244" s="31">
        <v>400</v>
      </c>
      <c r="I244" s="31">
        <v>380</v>
      </c>
      <c r="J244" s="28"/>
      <c r="K244" s="28"/>
      <c r="L244" s="28" t="s">
        <v>475</v>
      </c>
      <c r="M244" s="28" t="s">
        <v>23</v>
      </c>
      <c r="N244" s="28" t="s">
        <v>28</v>
      </c>
      <c r="O244" s="28" t="s">
        <v>25</v>
      </c>
      <c r="P244" s="52"/>
    </row>
    <row r="245" spans="1:16" s="2" customFormat="1" ht="21.75" customHeight="1">
      <c r="A245" s="20">
        <v>243</v>
      </c>
      <c r="B245" s="26" t="s">
        <v>602</v>
      </c>
      <c r="C245" s="42" t="s">
        <v>603</v>
      </c>
      <c r="D245" s="43" t="s">
        <v>122</v>
      </c>
      <c r="E245" s="44" t="s">
        <v>538</v>
      </c>
      <c r="F245" s="43" t="s">
        <v>539</v>
      </c>
      <c r="G245" s="55">
        <v>363</v>
      </c>
      <c r="H245" s="31">
        <v>364</v>
      </c>
      <c r="I245" s="31">
        <v>363.5</v>
      </c>
      <c r="J245" s="28"/>
      <c r="K245" s="28"/>
      <c r="L245" s="28" t="s">
        <v>475</v>
      </c>
      <c r="M245" s="28" t="s">
        <v>23</v>
      </c>
      <c r="N245" s="28" t="s">
        <v>28</v>
      </c>
      <c r="O245" s="35" t="s">
        <v>25</v>
      </c>
      <c r="P245" s="52"/>
    </row>
    <row r="246" spans="1:16" s="2" customFormat="1" ht="21.75" customHeight="1">
      <c r="A246" s="20">
        <v>244</v>
      </c>
      <c r="B246" s="26" t="s">
        <v>604</v>
      </c>
      <c r="C246" s="42" t="s">
        <v>605</v>
      </c>
      <c r="D246" s="43" t="s">
        <v>122</v>
      </c>
      <c r="E246" s="44" t="s">
        <v>538</v>
      </c>
      <c r="F246" s="43" t="s">
        <v>539</v>
      </c>
      <c r="G246" s="55">
        <v>362</v>
      </c>
      <c r="H246" s="31">
        <v>365</v>
      </c>
      <c r="I246" s="31">
        <v>363.5</v>
      </c>
      <c r="J246" s="28"/>
      <c r="K246" s="28"/>
      <c r="L246" s="28" t="s">
        <v>475</v>
      </c>
      <c r="M246" s="28" t="s">
        <v>23</v>
      </c>
      <c r="N246" s="28" t="s">
        <v>28</v>
      </c>
      <c r="O246" s="35" t="s">
        <v>25</v>
      </c>
      <c r="P246" s="52"/>
    </row>
    <row r="247" spans="1:16" s="2" customFormat="1" ht="21.75" customHeight="1">
      <c r="A247" s="20">
        <v>245</v>
      </c>
      <c r="B247" s="26" t="s">
        <v>606</v>
      </c>
      <c r="C247" s="42" t="s">
        <v>607</v>
      </c>
      <c r="D247" s="43" t="s">
        <v>122</v>
      </c>
      <c r="E247" s="44" t="s">
        <v>538</v>
      </c>
      <c r="F247" s="43" t="s">
        <v>539</v>
      </c>
      <c r="G247" s="55">
        <v>359</v>
      </c>
      <c r="H247" s="31">
        <v>376</v>
      </c>
      <c r="I247" s="31">
        <v>367.5</v>
      </c>
      <c r="J247" s="28"/>
      <c r="K247" s="28"/>
      <c r="L247" s="28" t="s">
        <v>475</v>
      </c>
      <c r="M247" s="28" t="s">
        <v>23</v>
      </c>
      <c r="N247" s="28" t="s">
        <v>28</v>
      </c>
      <c r="O247" s="35" t="s">
        <v>25</v>
      </c>
      <c r="P247" s="52"/>
    </row>
    <row r="248" spans="1:16" s="9" customFormat="1" ht="21.75" customHeight="1">
      <c r="A248" s="20">
        <v>246</v>
      </c>
      <c r="B248" s="26" t="s">
        <v>608</v>
      </c>
      <c r="C248" s="27" t="s">
        <v>609</v>
      </c>
      <c r="D248" s="28" t="s">
        <v>201</v>
      </c>
      <c r="E248" s="26" t="s">
        <v>610</v>
      </c>
      <c r="F248" s="43" t="s">
        <v>611</v>
      </c>
      <c r="G248" s="55">
        <v>384</v>
      </c>
      <c r="H248" s="55">
        <v>414</v>
      </c>
      <c r="I248" s="55">
        <f aca="true" t="shared" si="4" ref="I248:I254">G248*0.5+H248*0.5</f>
        <v>399</v>
      </c>
      <c r="J248" s="28"/>
      <c r="K248" s="28"/>
      <c r="L248" s="28" t="s">
        <v>475</v>
      </c>
      <c r="M248" s="28" t="s">
        <v>23</v>
      </c>
      <c r="N248" s="28" t="s">
        <v>24</v>
      </c>
      <c r="O248" s="28" t="s">
        <v>25</v>
      </c>
      <c r="P248" s="72"/>
    </row>
    <row r="249" spans="1:16" s="9" customFormat="1" ht="21.75" customHeight="1">
      <c r="A249" s="20">
        <v>247</v>
      </c>
      <c r="B249" s="26" t="s">
        <v>612</v>
      </c>
      <c r="C249" s="27" t="s">
        <v>613</v>
      </c>
      <c r="D249" s="28" t="s">
        <v>201</v>
      </c>
      <c r="E249" s="26" t="s">
        <v>610</v>
      </c>
      <c r="F249" s="43" t="s">
        <v>611</v>
      </c>
      <c r="G249" s="55">
        <v>362</v>
      </c>
      <c r="H249" s="55">
        <v>419</v>
      </c>
      <c r="I249" s="55">
        <f t="shared" si="4"/>
        <v>390.5</v>
      </c>
      <c r="J249" s="28"/>
      <c r="K249" s="28"/>
      <c r="L249" s="28" t="s">
        <v>475</v>
      </c>
      <c r="M249" s="28" t="s">
        <v>23</v>
      </c>
      <c r="N249" s="28" t="s">
        <v>24</v>
      </c>
      <c r="O249" s="28" t="s">
        <v>25</v>
      </c>
      <c r="P249" s="52"/>
    </row>
    <row r="250" spans="1:16" s="9" customFormat="1" ht="21.75" customHeight="1">
      <c r="A250" s="20">
        <v>248</v>
      </c>
      <c r="B250" s="26" t="s">
        <v>614</v>
      </c>
      <c r="C250" s="27" t="s">
        <v>615</v>
      </c>
      <c r="D250" s="28" t="s">
        <v>201</v>
      </c>
      <c r="E250" s="26" t="s">
        <v>610</v>
      </c>
      <c r="F250" s="43" t="s">
        <v>611</v>
      </c>
      <c r="G250" s="55">
        <v>354</v>
      </c>
      <c r="H250" s="55">
        <v>426</v>
      </c>
      <c r="I250" s="55">
        <f t="shared" si="4"/>
        <v>390</v>
      </c>
      <c r="J250" s="28"/>
      <c r="K250" s="28"/>
      <c r="L250" s="28" t="s">
        <v>475</v>
      </c>
      <c r="M250" s="28" t="s">
        <v>23</v>
      </c>
      <c r="N250" s="28" t="s">
        <v>24</v>
      </c>
      <c r="O250" s="28" t="s">
        <v>25</v>
      </c>
      <c r="P250" s="72"/>
    </row>
    <row r="251" spans="1:16" s="9" customFormat="1" ht="21.75" customHeight="1">
      <c r="A251" s="20">
        <v>249</v>
      </c>
      <c r="B251" s="26" t="s">
        <v>616</v>
      </c>
      <c r="C251" s="27" t="s">
        <v>617</v>
      </c>
      <c r="D251" s="28" t="s">
        <v>201</v>
      </c>
      <c r="E251" s="26" t="s">
        <v>610</v>
      </c>
      <c r="F251" s="43" t="s">
        <v>611</v>
      </c>
      <c r="G251" s="55">
        <v>340</v>
      </c>
      <c r="H251" s="55">
        <v>423</v>
      </c>
      <c r="I251" s="55">
        <f t="shared" si="4"/>
        <v>381.5</v>
      </c>
      <c r="J251" s="28"/>
      <c r="K251" s="28"/>
      <c r="L251" s="28" t="s">
        <v>475</v>
      </c>
      <c r="M251" s="28" t="s">
        <v>23</v>
      </c>
      <c r="N251" s="28" t="s">
        <v>24</v>
      </c>
      <c r="O251" s="28" t="s">
        <v>25</v>
      </c>
      <c r="P251" s="72"/>
    </row>
    <row r="252" spans="1:16" s="9" customFormat="1" ht="21.75" customHeight="1">
      <c r="A252" s="20">
        <v>250</v>
      </c>
      <c r="B252" s="26" t="s">
        <v>618</v>
      </c>
      <c r="C252" s="27" t="s">
        <v>619</v>
      </c>
      <c r="D252" s="28" t="s">
        <v>201</v>
      </c>
      <c r="E252" s="26" t="s">
        <v>610</v>
      </c>
      <c r="F252" s="43" t="s">
        <v>611</v>
      </c>
      <c r="G252" s="55">
        <v>333</v>
      </c>
      <c r="H252" s="55">
        <v>411</v>
      </c>
      <c r="I252" s="55">
        <f t="shared" si="4"/>
        <v>372</v>
      </c>
      <c r="J252" s="28"/>
      <c r="K252" s="28"/>
      <c r="L252" s="28" t="s">
        <v>475</v>
      </c>
      <c r="M252" s="28" t="s">
        <v>23</v>
      </c>
      <c r="N252" s="28" t="s">
        <v>24</v>
      </c>
      <c r="O252" s="28" t="s">
        <v>25</v>
      </c>
      <c r="P252" s="52"/>
    </row>
    <row r="253" spans="1:16" s="9" customFormat="1" ht="21.75" customHeight="1">
      <c r="A253" s="20">
        <v>251</v>
      </c>
      <c r="B253" s="26" t="s">
        <v>620</v>
      </c>
      <c r="C253" s="27" t="s">
        <v>621</v>
      </c>
      <c r="D253" s="28" t="s">
        <v>201</v>
      </c>
      <c r="E253" s="26" t="s">
        <v>610</v>
      </c>
      <c r="F253" s="43" t="s">
        <v>611</v>
      </c>
      <c r="G253" s="55">
        <v>361</v>
      </c>
      <c r="H253" s="55">
        <v>435</v>
      </c>
      <c r="I253" s="55">
        <f t="shared" si="4"/>
        <v>398</v>
      </c>
      <c r="J253" s="28"/>
      <c r="K253" s="28"/>
      <c r="L253" s="28" t="s">
        <v>475</v>
      </c>
      <c r="M253" s="28" t="s">
        <v>23</v>
      </c>
      <c r="N253" s="28" t="s">
        <v>24</v>
      </c>
      <c r="O253" s="28" t="s">
        <v>25</v>
      </c>
      <c r="P253" s="52"/>
    </row>
    <row r="254" spans="1:16" s="9" customFormat="1" ht="21.75" customHeight="1">
      <c r="A254" s="20">
        <v>252</v>
      </c>
      <c r="B254" s="26" t="s">
        <v>622</v>
      </c>
      <c r="C254" s="27" t="s">
        <v>623</v>
      </c>
      <c r="D254" s="28" t="s">
        <v>201</v>
      </c>
      <c r="E254" s="26" t="s">
        <v>610</v>
      </c>
      <c r="F254" s="43" t="s">
        <v>611</v>
      </c>
      <c r="G254" s="55">
        <v>397</v>
      </c>
      <c r="H254" s="55">
        <v>437</v>
      </c>
      <c r="I254" s="55">
        <f t="shared" si="4"/>
        <v>417</v>
      </c>
      <c r="J254" s="28"/>
      <c r="K254" s="28"/>
      <c r="L254" s="28" t="s">
        <v>475</v>
      </c>
      <c r="M254" s="28" t="s">
        <v>23</v>
      </c>
      <c r="N254" s="28" t="s">
        <v>24</v>
      </c>
      <c r="O254" s="28" t="s">
        <v>25</v>
      </c>
      <c r="P254" s="72"/>
    </row>
    <row r="255" spans="1:16" s="2" customFormat="1" ht="21.75" customHeight="1">
      <c r="A255" s="20">
        <v>253</v>
      </c>
      <c r="B255" s="26" t="s">
        <v>624</v>
      </c>
      <c r="C255" s="42" t="s">
        <v>625</v>
      </c>
      <c r="D255" s="28" t="s">
        <v>201</v>
      </c>
      <c r="E255" s="26" t="s">
        <v>610</v>
      </c>
      <c r="F255" s="43" t="s">
        <v>611</v>
      </c>
      <c r="G255" s="55">
        <v>336</v>
      </c>
      <c r="H255" s="31">
        <v>431</v>
      </c>
      <c r="I255" s="31">
        <v>383.5</v>
      </c>
      <c r="J255" s="28"/>
      <c r="K255" s="28"/>
      <c r="L255" s="28" t="s">
        <v>475</v>
      </c>
      <c r="M255" s="28" t="s">
        <v>23</v>
      </c>
      <c r="N255" s="28" t="s">
        <v>46</v>
      </c>
      <c r="O255" s="28" t="s">
        <v>25</v>
      </c>
      <c r="P255" s="52"/>
    </row>
    <row r="256" spans="1:16" s="2" customFormat="1" ht="21.75" customHeight="1">
      <c r="A256" s="20">
        <v>254</v>
      </c>
      <c r="B256" s="26" t="s">
        <v>626</v>
      </c>
      <c r="C256" s="42" t="s">
        <v>627</v>
      </c>
      <c r="D256" s="28" t="s">
        <v>201</v>
      </c>
      <c r="E256" s="26" t="s">
        <v>610</v>
      </c>
      <c r="F256" s="43" t="s">
        <v>611</v>
      </c>
      <c r="G256" s="55">
        <v>336</v>
      </c>
      <c r="H256" s="31">
        <v>420</v>
      </c>
      <c r="I256" s="31">
        <v>378</v>
      </c>
      <c r="J256" s="28"/>
      <c r="K256" s="28"/>
      <c r="L256" s="28" t="s">
        <v>475</v>
      </c>
      <c r="M256" s="28" t="s">
        <v>23</v>
      </c>
      <c r="N256" s="28" t="s">
        <v>46</v>
      </c>
      <c r="O256" s="28" t="s">
        <v>25</v>
      </c>
      <c r="P256" s="52"/>
    </row>
    <row r="257" spans="1:16" s="2" customFormat="1" ht="21.75" customHeight="1">
      <c r="A257" s="20">
        <v>255</v>
      </c>
      <c r="B257" s="26" t="s">
        <v>628</v>
      </c>
      <c r="C257" s="42" t="s">
        <v>629</v>
      </c>
      <c r="D257" s="28" t="s">
        <v>201</v>
      </c>
      <c r="E257" s="26" t="s">
        <v>610</v>
      </c>
      <c r="F257" s="43" t="s">
        <v>611</v>
      </c>
      <c r="G257" s="55">
        <v>336</v>
      </c>
      <c r="H257" s="31">
        <v>372</v>
      </c>
      <c r="I257" s="31">
        <v>354</v>
      </c>
      <c r="J257" s="28"/>
      <c r="K257" s="28"/>
      <c r="L257" s="28" t="s">
        <v>475</v>
      </c>
      <c r="M257" s="28" t="s">
        <v>23</v>
      </c>
      <c r="N257" s="28" t="s">
        <v>46</v>
      </c>
      <c r="O257" s="28" t="s">
        <v>25</v>
      </c>
      <c r="P257" s="52"/>
    </row>
    <row r="258" spans="1:16" s="2" customFormat="1" ht="21.75" customHeight="1">
      <c r="A258" s="20">
        <v>256</v>
      </c>
      <c r="B258" s="26" t="s">
        <v>630</v>
      </c>
      <c r="C258" s="42" t="s">
        <v>631</v>
      </c>
      <c r="D258" s="28" t="s">
        <v>201</v>
      </c>
      <c r="E258" s="26" t="s">
        <v>610</v>
      </c>
      <c r="F258" s="43" t="s">
        <v>611</v>
      </c>
      <c r="G258" s="55">
        <v>335</v>
      </c>
      <c r="H258" s="31">
        <v>415</v>
      </c>
      <c r="I258" s="31">
        <v>375</v>
      </c>
      <c r="J258" s="28"/>
      <c r="K258" s="28"/>
      <c r="L258" s="28" t="s">
        <v>475</v>
      </c>
      <c r="M258" s="28" t="s">
        <v>23</v>
      </c>
      <c r="N258" s="28" t="s">
        <v>46</v>
      </c>
      <c r="O258" s="28" t="s">
        <v>25</v>
      </c>
      <c r="P258" s="52"/>
    </row>
    <row r="259" spans="1:16" s="2" customFormat="1" ht="21.75" customHeight="1">
      <c r="A259" s="20">
        <v>257</v>
      </c>
      <c r="B259" s="26" t="s">
        <v>632</v>
      </c>
      <c r="C259" s="42" t="s">
        <v>633</v>
      </c>
      <c r="D259" s="28" t="s">
        <v>201</v>
      </c>
      <c r="E259" s="26" t="s">
        <v>610</v>
      </c>
      <c r="F259" s="43" t="s">
        <v>611</v>
      </c>
      <c r="G259" s="55">
        <v>338</v>
      </c>
      <c r="H259" s="31">
        <v>412</v>
      </c>
      <c r="I259" s="31">
        <v>375</v>
      </c>
      <c r="J259" s="28"/>
      <c r="K259" s="28"/>
      <c r="L259" s="28" t="s">
        <v>475</v>
      </c>
      <c r="M259" s="28" t="s">
        <v>23</v>
      </c>
      <c r="N259" s="28" t="s">
        <v>46</v>
      </c>
      <c r="O259" s="28" t="s">
        <v>25</v>
      </c>
      <c r="P259" s="52"/>
    </row>
    <row r="260" spans="1:16" s="2" customFormat="1" ht="21.75" customHeight="1">
      <c r="A260" s="20">
        <v>258</v>
      </c>
      <c r="B260" s="26" t="s">
        <v>634</v>
      </c>
      <c r="C260" s="42" t="s">
        <v>635</v>
      </c>
      <c r="D260" s="28" t="s">
        <v>201</v>
      </c>
      <c r="E260" s="26" t="s">
        <v>610</v>
      </c>
      <c r="F260" s="43" t="s">
        <v>611</v>
      </c>
      <c r="G260" s="55">
        <v>336</v>
      </c>
      <c r="H260" s="31">
        <v>412</v>
      </c>
      <c r="I260" s="31">
        <v>374</v>
      </c>
      <c r="J260" s="28"/>
      <c r="K260" s="28"/>
      <c r="L260" s="28" t="s">
        <v>475</v>
      </c>
      <c r="M260" s="28" t="s">
        <v>23</v>
      </c>
      <c r="N260" s="28" t="s">
        <v>46</v>
      </c>
      <c r="O260" s="28" t="s">
        <v>25</v>
      </c>
      <c r="P260" s="52"/>
    </row>
    <row r="261" spans="1:16" s="2" customFormat="1" ht="21.75" customHeight="1">
      <c r="A261" s="20">
        <v>259</v>
      </c>
      <c r="B261" s="26" t="s">
        <v>636</v>
      </c>
      <c r="C261" s="42" t="s">
        <v>637</v>
      </c>
      <c r="D261" s="28" t="s">
        <v>201</v>
      </c>
      <c r="E261" s="26" t="s">
        <v>610</v>
      </c>
      <c r="F261" s="43" t="s">
        <v>611</v>
      </c>
      <c r="G261" s="55">
        <v>336</v>
      </c>
      <c r="H261" s="31">
        <v>349</v>
      </c>
      <c r="I261" s="31">
        <v>342.5</v>
      </c>
      <c r="J261" s="28"/>
      <c r="K261" s="28"/>
      <c r="L261" s="28" t="s">
        <v>475</v>
      </c>
      <c r="M261" s="28" t="s">
        <v>23</v>
      </c>
      <c r="N261" s="28" t="s">
        <v>46</v>
      </c>
      <c r="O261" s="28" t="s">
        <v>25</v>
      </c>
      <c r="P261" s="52"/>
    </row>
    <row r="262" spans="1:16" s="2" customFormat="1" ht="21.75" customHeight="1">
      <c r="A262" s="20">
        <v>260</v>
      </c>
      <c r="B262" s="26" t="s">
        <v>638</v>
      </c>
      <c r="C262" s="42" t="s">
        <v>639</v>
      </c>
      <c r="D262" s="28" t="s">
        <v>201</v>
      </c>
      <c r="E262" s="26" t="s">
        <v>610</v>
      </c>
      <c r="F262" s="43" t="s">
        <v>611</v>
      </c>
      <c r="G262" s="55">
        <v>337</v>
      </c>
      <c r="H262" s="31">
        <v>385</v>
      </c>
      <c r="I262" s="31">
        <v>361</v>
      </c>
      <c r="J262" s="28"/>
      <c r="K262" s="28"/>
      <c r="L262" s="28" t="s">
        <v>475</v>
      </c>
      <c r="M262" s="28" t="s">
        <v>23</v>
      </c>
      <c r="N262" s="28" t="s">
        <v>46</v>
      </c>
      <c r="O262" s="28" t="s">
        <v>25</v>
      </c>
      <c r="P262" s="52"/>
    </row>
    <row r="263" spans="1:16" s="2" customFormat="1" ht="21.75" customHeight="1">
      <c r="A263" s="20">
        <v>261</v>
      </c>
      <c r="B263" s="26" t="s">
        <v>640</v>
      </c>
      <c r="C263" s="42" t="s">
        <v>641</v>
      </c>
      <c r="D263" s="28" t="s">
        <v>201</v>
      </c>
      <c r="E263" s="26" t="s">
        <v>610</v>
      </c>
      <c r="F263" s="43" t="s">
        <v>611</v>
      </c>
      <c r="G263" s="55">
        <v>358</v>
      </c>
      <c r="H263" s="31">
        <v>361</v>
      </c>
      <c r="I263" s="31">
        <v>359.5</v>
      </c>
      <c r="J263" s="28"/>
      <c r="K263" s="28"/>
      <c r="L263" s="28" t="s">
        <v>475</v>
      </c>
      <c r="M263" s="28" t="s">
        <v>23</v>
      </c>
      <c r="N263" s="28" t="s">
        <v>46</v>
      </c>
      <c r="O263" s="28" t="s">
        <v>25</v>
      </c>
      <c r="P263" s="52"/>
    </row>
    <row r="264" spans="1:16" s="2" customFormat="1" ht="21.75" customHeight="1">
      <c r="A264" s="20">
        <v>262</v>
      </c>
      <c r="B264" s="26" t="s">
        <v>642</v>
      </c>
      <c r="C264" s="42" t="s">
        <v>643</v>
      </c>
      <c r="D264" s="28" t="s">
        <v>201</v>
      </c>
      <c r="E264" s="26" t="s">
        <v>610</v>
      </c>
      <c r="F264" s="43" t="s">
        <v>611</v>
      </c>
      <c r="G264" s="55">
        <v>335</v>
      </c>
      <c r="H264" s="31">
        <v>454</v>
      </c>
      <c r="I264" s="31">
        <v>394.5</v>
      </c>
      <c r="J264" s="28"/>
      <c r="K264" s="28"/>
      <c r="L264" s="28" t="s">
        <v>475</v>
      </c>
      <c r="M264" s="28" t="s">
        <v>23</v>
      </c>
      <c r="N264" s="28" t="s">
        <v>28</v>
      </c>
      <c r="O264" s="28" t="s">
        <v>25</v>
      </c>
      <c r="P264" s="52"/>
    </row>
    <row r="265" spans="1:16" s="2" customFormat="1" ht="21.75" customHeight="1">
      <c r="A265" s="20">
        <v>263</v>
      </c>
      <c r="B265" s="26" t="s">
        <v>644</v>
      </c>
      <c r="C265" s="42" t="s">
        <v>645</v>
      </c>
      <c r="D265" s="28" t="s">
        <v>201</v>
      </c>
      <c r="E265" s="26" t="s">
        <v>610</v>
      </c>
      <c r="F265" s="43" t="s">
        <v>611</v>
      </c>
      <c r="G265" s="55">
        <v>333</v>
      </c>
      <c r="H265" s="31">
        <v>427</v>
      </c>
      <c r="I265" s="31">
        <v>380</v>
      </c>
      <c r="J265" s="28"/>
      <c r="K265" s="28"/>
      <c r="L265" s="28" t="s">
        <v>475</v>
      </c>
      <c r="M265" s="28" t="s">
        <v>23</v>
      </c>
      <c r="N265" s="28" t="s">
        <v>28</v>
      </c>
      <c r="O265" s="28" t="s">
        <v>25</v>
      </c>
      <c r="P265" s="52"/>
    </row>
    <row r="266" spans="1:16" s="2" customFormat="1" ht="21.75" customHeight="1">
      <c r="A266" s="20">
        <v>264</v>
      </c>
      <c r="B266" s="26" t="s">
        <v>646</v>
      </c>
      <c r="C266" s="42" t="s">
        <v>647</v>
      </c>
      <c r="D266" s="28" t="s">
        <v>201</v>
      </c>
      <c r="E266" s="26" t="s">
        <v>610</v>
      </c>
      <c r="F266" s="43" t="s">
        <v>611</v>
      </c>
      <c r="G266" s="55">
        <v>333</v>
      </c>
      <c r="H266" s="31">
        <v>396</v>
      </c>
      <c r="I266" s="31">
        <v>364.5</v>
      </c>
      <c r="J266" s="28"/>
      <c r="K266" s="28"/>
      <c r="L266" s="28" t="s">
        <v>475</v>
      </c>
      <c r="M266" s="28" t="s">
        <v>23</v>
      </c>
      <c r="N266" s="28" t="s">
        <v>28</v>
      </c>
      <c r="O266" s="28" t="s">
        <v>25</v>
      </c>
      <c r="P266" s="52"/>
    </row>
    <row r="267" spans="1:16" s="2" customFormat="1" ht="21.75" customHeight="1">
      <c r="A267" s="20">
        <v>265</v>
      </c>
      <c r="B267" s="26" t="s">
        <v>648</v>
      </c>
      <c r="C267" s="42" t="s">
        <v>649</v>
      </c>
      <c r="D267" s="28" t="s">
        <v>201</v>
      </c>
      <c r="E267" s="26" t="s">
        <v>610</v>
      </c>
      <c r="F267" s="43" t="s">
        <v>611</v>
      </c>
      <c r="G267" s="55">
        <v>331</v>
      </c>
      <c r="H267" s="31">
        <v>397</v>
      </c>
      <c r="I267" s="31">
        <v>364</v>
      </c>
      <c r="J267" s="28"/>
      <c r="K267" s="28"/>
      <c r="L267" s="28" t="s">
        <v>475</v>
      </c>
      <c r="M267" s="28" t="s">
        <v>23</v>
      </c>
      <c r="N267" s="28" t="s">
        <v>28</v>
      </c>
      <c r="O267" s="28" t="s">
        <v>25</v>
      </c>
      <c r="P267" s="52"/>
    </row>
    <row r="268" spans="1:16" s="2" customFormat="1" ht="21.75" customHeight="1">
      <c r="A268" s="20">
        <v>266</v>
      </c>
      <c r="B268" s="26" t="s">
        <v>650</v>
      </c>
      <c r="C268" s="42" t="s">
        <v>651</v>
      </c>
      <c r="D268" s="28" t="s">
        <v>201</v>
      </c>
      <c r="E268" s="26" t="s">
        <v>610</v>
      </c>
      <c r="F268" s="43" t="s">
        <v>611</v>
      </c>
      <c r="G268" s="55">
        <v>332</v>
      </c>
      <c r="H268" s="31">
        <v>379</v>
      </c>
      <c r="I268" s="31">
        <v>355.5</v>
      </c>
      <c r="J268" s="28"/>
      <c r="K268" s="28"/>
      <c r="L268" s="28" t="s">
        <v>475</v>
      </c>
      <c r="M268" s="28" t="s">
        <v>23</v>
      </c>
      <c r="N268" s="28" t="s">
        <v>28</v>
      </c>
      <c r="O268" s="28" t="s">
        <v>25</v>
      </c>
      <c r="P268" s="52"/>
    </row>
    <row r="269" spans="1:16" s="2" customFormat="1" ht="21.75" customHeight="1">
      <c r="A269" s="20">
        <v>267</v>
      </c>
      <c r="B269" s="26" t="s">
        <v>652</v>
      </c>
      <c r="C269" s="42" t="s">
        <v>653</v>
      </c>
      <c r="D269" s="28" t="s">
        <v>201</v>
      </c>
      <c r="E269" s="26" t="s">
        <v>610</v>
      </c>
      <c r="F269" s="43" t="s">
        <v>611</v>
      </c>
      <c r="G269" s="55">
        <v>331</v>
      </c>
      <c r="H269" s="31">
        <v>375</v>
      </c>
      <c r="I269" s="31">
        <v>353</v>
      </c>
      <c r="J269" s="28"/>
      <c r="K269" s="28"/>
      <c r="L269" s="28" t="s">
        <v>475</v>
      </c>
      <c r="M269" s="28" t="s">
        <v>23</v>
      </c>
      <c r="N269" s="28" t="s">
        <v>28</v>
      </c>
      <c r="O269" s="28" t="s">
        <v>25</v>
      </c>
      <c r="P269" s="52"/>
    </row>
    <row r="270" spans="1:16" s="2" customFormat="1" ht="21.75" customHeight="1">
      <c r="A270" s="20">
        <v>268</v>
      </c>
      <c r="B270" s="26" t="s">
        <v>654</v>
      </c>
      <c r="C270" s="42" t="s">
        <v>655</v>
      </c>
      <c r="D270" s="28" t="s">
        <v>201</v>
      </c>
      <c r="E270" s="26" t="s">
        <v>610</v>
      </c>
      <c r="F270" s="43" t="s">
        <v>611</v>
      </c>
      <c r="G270" s="55">
        <v>332</v>
      </c>
      <c r="H270" s="31">
        <v>335</v>
      </c>
      <c r="I270" s="31">
        <v>333.5</v>
      </c>
      <c r="J270" s="28"/>
      <c r="K270" s="28"/>
      <c r="L270" s="28" t="s">
        <v>475</v>
      </c>
      <c r="M270" s="28" t="s">
        <v>23</v>
      </c>
      <c r="N270" s="28" t="s">
        <v>28</v>
      </c>
      <c r="O270" s="28" t="s">
        <v>25</v>
      </c>
      <c r="P270" s="52" t="s">
        <v>656</v>
      </c>
    </row>
    <row r="271" spans="1:16" s="2" customFormat="1" ht="21.75" customHeight="1">
      <c r="A271" s="20">
        <v>269</v>
      </c>
      <c r="B271" s="26" t="s">
        <v>657</v>
      </c>
      <c r="C271" s="42" t="s">
        <v>658</v>
      </c>
      <c r="D271" s="28" t="s">
        <v>201</v>
      </c>
      <c r="E271" s="26" t="s">
        <v>610</v>
      </c>
      <c r="F271" s="43" t="s">
        <v>611</v>
      </c>
      <c r="G271" s="55">
        <v>329</v>
      </c>
      <c r="H271" s="31">
        <v>411</v>
      </c>
      <c r="I271" s="31">
        <v>370</v>
      </c>
      <c r="J271" s="28"/>
      <c r="K271" s="28"/>
      <c r="L271" s="28" t="s">
        <v>475</v>
      </c>
      <c r="M271" s="28" t="s">
        <v>23</v>
      </c>
      <c r="N271" s="35" t="s">
        <v>291</v>
      </c>
      <c r="O271" s="28" t="s">
        <v>25</v>
      </c>
      <c r="P271" s="52"/>
    </row>
    <row r="272" spans="1:16" s="2" customFormat="1" ht="21.75" customHeight="1">
      <c r="A272" s="20">
        <v>270</v>
      </c>
      <c r="B272" s="26" t="s">
        <v>659</v>
      </c>
      <c r="C272" s="42" t="s">
        <v>660</v>
      </c>
      <c r="D272" s="28" t="s">
        <v>201</v>
      </c>
      <c r="E272" s="26" t="s">
        <v>610</v>
      </c>
      <c r="F272" s="43" t="s">
        <v>611</v>
      </c>
      <c r="G272" s="55">
        <v>329</v>
      </c>
      <c r="H272" s="31">
        <v>369</v>
      </c>
      <c r="I272" s="31">
        <v>349</v>
      </c>
      <c r="J272" s="28"/>
      <c r="K272" s="28"/>
      <c r="L272" s="28" t="s">
        <v>475</v>
      </c>
      <c r="M272" s="28" t="s">
        <v>23</v>
      </c>
      <c r="N272" s="35" t="s">
        <v>291</v>
      </c>
      <c r="O272" s="28" t="s">
        <v>25</v>
      </c>
      <c r="P272" s="52"/>
    </row>
    <row r="273" spans="1:16" s="2" customFormat="1" ht="21.75" customHeight="1">
      <c r="A273" s="20">
        <v>271</v>
      </c>
      <c r="B273" s="26" t="s">
        <v>661</v>
      </c>
      <c r="C273" s="42" t="s">
        <v>662</v>
      </c>
      <c r="D273" s="28" t="s">
        <v>201</v>
      </c>
      <c r="E273" s="26" t="s">
        <v>610</v>
      </c>
      <c r="F273" s="43" t="s">
        <v>611</v>
      </c>
      <c r="G273" s="55">
        <v>332</v>
      </c>
      <c r="H273" s="31">
        <v>364</v>
      </c>
      <c r="I273" s="31">
        <v>348</v>
      </c>
      <c r="J273" s="28"/>
      <c r="K273" s="28"/>
      <c r="L273" s="28" t="s">
        <v>475</v>
      </c>
      <c r="M273" s="28" t="s">
        <v>23</v>
      </c>
      <c r="N273" s="35" t="s">
        <v>291</v>
      </c>
      <c r="O273" s="28" t="s">
        <v>25</v>
      </c>
      <c r="P273" s="52" t="s">
        <v>656</v>
      </c>
    </row>
    <row r="274" spans="1:16" s="2" customFormat="1" ht="21.75" customHeight="1">
      <c r="A274" s="20">
        <v>272</v>
      </c>
      <c r="B274" s="56" t="s">
        <v>663</v>
      </c>
      <c r="C274" s="42" t="s">
        <v>664</v>
      </c>
      <c r="D274" s="43" t="s">
        <v>260</v>
      </c>
      <c r="E274" s="57" t="s">
        <v>665</v>
      </c>
      <c r="F274" s="43" t="s">
        <v>666</v>
      </c>
      <c r="G274" s="58">
        <v>396</v>
      </c>
      <c r="H274" s="31">
        <v>443</v>
      </c>
      <c r="I274" s="31">
        <f>G274*50%+H274*50%</f>
        <v>419.5</v>
      </c>
      <c r="J274" s="28"/>
      <c r="K274" s="28"/>
      <c r="L274" s="28" t="s">
        <v>475</v>
      </c>
      <c r="M274" s="28" t="s">
        <v>23</v>
      </c>
      <c r="N274" s="28" t="s">
        <v>24</v>
      </c>
      <c r="O274" s="28" t="s">
        <v>25</v>
      </c>
      <c r="P274" s="52"/>
    </row>
    <row r="275" spans="1:16" s="2" customFormat="1" ht="30.75" customHeight="1">
      <c r="A275" s="20">
        <v>273</v>
      </c>
      <c r="B275" s="56" t="s">
        <v>667</v>
      </c>
      <c r="C275" s="42" t="s">
        <v>668</v>
      </c>
      <c r="D275" s="43" t="s">
        <v>260</v>
      </c>
      <c r="E275" s="57" t="s">
        <v>665</v>
      </c>
      <c r="F275" s="43" t="s">
        <v>666</v>
      </c>
      <c r="G275" s="58">
        <v>300</v>
      </c>
      <c r="H275" s="31">
        <v>428</v>
      </c>
      <c r="I275" s="31">
        <f>G275*50%+H275*50%</f>
        <v>364</v>
      </c>
      <c r="J275" s="28"/>
      <c r="K275" s="28"/>
      <c r="L275" s="28" t="s">
        <v>475</v>
      </c>
      <c r="M275" s="28" t="s">
        <v>23</v>
      </c>
      <c r="N275" s="28" t="s">
        <v>24</v>
      </c>
      <c r="O275" s="28" t="s">
        <v>25</v>
      </c>
      <c r="P275" s="52" t="s">
        <v>43</v>
      </c>
    </row>
    <row r="276" spans="1:16" s="2" customFormat="1" ht="21.75" customHeight="1">
      <c r="A276" s="20">
        <v>274</v>
      </c>
      <c r="B276" s="56" t="s">
        <v>669</v>
      </c>
      <c r="C276" s="42" t="s">
        <v>670</v>
      </c>
      <c r="D276" s="43" t="s">
        <v>260</v>
      </c>
      <c r="E276" s="57" t="s">
        <v>665</v>
      </c>
      <c r="F276" s="43" t="s">
        <v>666</v>
      </c>
      <c r="G276" s="58">
        <v>369</v>
      </c>
      <c r="H276" s="31">
        <v>428</v>
      </c>
      <c r="I276" s="31">
        <f aca="true" t="shared" si="5" ref="I275:I283">G276*50%+H276*50%</f>
        <v>398.5</v>
      </c>
      <c r="J276" s="28"/>
      <c r="K276" s="28"/>
      <c r="L276" s="28" t="s">
        <v>475</v>
      </c>
      <c r="M276" s="28" t="s">
        <v>23</v>
      </c>
      <c r="N276" s="28" t="s">
        <v>24</v>
      </c>
      <c r="O276" s="28" t="s">
        <v>25</v>
      </c>
      <c r="P276" s="52"/>
    </row>
    <row r="277" spans="1:16" s="2" customFormat="1" ht="21.75" customHeight="1">
      <c r="A277" s="20">
        <v>275</v>
      </c>
      <c r="B277" s="56" t="s">
        <v>671</v>
      </c>
      <c r="C277" s="42" t="s">
        <v>672</v>
      </c>
      <c r="D277" s="43" t="s">
        <v>260</v>
      </c>
      <c r="E277" s="57" t="s">
        <v>665</v>
      </c>
      <c r="F277" s="43" t="s">
        <v>666</v>
      </c>
      <c r="G277" s="58">
        <v>358</v>
      </c>
      <c r="H277" s="31">
        <v>422</v>
      </c>
      <c r="I277" s="31">
        <f t="shared" si="5"/>
        <v>390</v>
      </c>
      <c r="J277" s="28"/>
      <c r="K277" s="28"/>
      <c r="L277" s="28" t="s">
        <v>475</v>
      </c>
      <c r="M277" s="28" t="s">
        <v>23</v>
      </c>
      <c r="N277" s="28" t="s">
        <v>24</v>
      </c>
      <c r="O277" s="28" t="s">
        <v>25</v>
      </c>
      <c r="P277" s="52"/>
    </row>
    <row r="278" spans="1:16" s="2" customFormat="1" ht="21.75" customHeight="1">
      <c r="A278" s="20">
        <v>276</v>
      </c>
      <c r="B278" s="56" t="s">
        <v>673</v>
      </c>
      <c r="C278" s="42" t="s">
        <v>674</v>
      </c>
      <c r="D278" s="43" t="s">
        <v>260</v>
      </c>
      <c r="E278" s="57" t="s">
        <v>665</v>
      </c>
      <c r="F278" s="43" t="s">
        <v>666</v>
      </c>
      <c r="G278" s="58">
        <v>352</v>
      </c>
      <c r="H278" s="31">
        <v>420</v>
      </c>
      <c r="I278" s="31">
        <f t="shared" si="5"/>
        <v>386</v>
      </c>
      <c r="J278" s="28"/>
      <c r="K278" s="28"/>
      <c r="L278" s="28" t="s">
        <v>475</v>
      </c>
      <c r="M278" s="28" t="s">
        <v>23</v>
      </c>
      <c r="N278" s="28" t="s">
        <v>24</v>
      </c>
      <c r="O278" s="28" t="s">
        <v>25</v>
      </c>
      <c r="P278" s="52"/>
    </row>
    <row r="279" spans="1:16" s="2" customFormat="1" ht="21.75" customHeight="1">
      <c r="A279" s="20">
        <v>277</v>
      </c>
      <c r="B279" s="56" t="s">
        <v>675</v>
      </c>
      <c r="C279" s="42" t="s">
        <v>676</v>
      </c>
      <c r="D279" s="43" t="s">
        <v>260</v>
      </c>
      <c r="E279" s="57" t="s">
        <v>665</v>
      </c>
      <c r="F279" s="43" t="s">
        <v>666</v>
      </c>
      <c r="G279" s="58">
        <v>345</v>
      </c>
      <c r="H279" s="31">
        <v>416</v>
      </c>
      <c r="I279" s="31">
        <f t="shared" si="5"/>
        <v>380.5</v>
      </c>
      <c r="J279" s="28"/>
      <c r="K279" s="28"/>
      <c r="L279" s="28" t="s">
        <v>475</v>
      </c>
      <c r="M279" s="28" t="s">
        <v>23</v>
      </c>
      <c r="N279" s="28" t="s">
        <v>24</v>
      </c>
      <c r="O279" s="28" t="s">
        <v>25</v>
      </c>
      <c r="P279" s="52"/>
    </row>
    <row r="280" spans="1:16" s="2" customFormat="1" ht="21.75" customHeight="1">
      <c r="A280" s="20">
        <v>278</v>
      </c>
      <c r="B280" s="56" t="s">
        <v>677</v>
      </c>
      <c r="C280" s="42" t="s">
        <v>678</v>
      </c>
      <c r="D280" s="43" t="s">
        <v>260</v>
      </c>
      <c r="E280" s="57" t="s">
        <v>665</v>
      </c>
      <c r="F280" s="43" t="s">
        <v>666</v>
      </c>
      <c r="G280" s="58">
        <v>342</v>
      </c>
      <c r="H280" s="31">
        <v>423</v>
      </c>
      <c r="I280" s="31">
        <f t="shared" si="5"/>
        <v>382.5</v>
      </c>
      <c r="J280" s="28"/>
      <c r="K280" s="28"/>
      <c r="L280" s="28" t="s">
        <v>475</v>
      </c>
      <c r="M280" s="28" t="s">
        <v>23</v>
      </c>
      <c r="N280" s="28" t="s">
        <v>24</v>
      </c>
      <c r="O280" s="28" t="s">
        <v>25</v>
      </c>
      <c r="P280" s="52"/>
    </row>
    <row r="281" spans="1:16" s="2" customFormat="1" ht="21.75" customHeight="1">
      <c r="A281" s="20">
        <v>279</v>
      </c>
      <c r="B281" s="56" t="s">
        <v>679</v>
      </c>
      <c r="C281" s="42" t="s">
        <v>680</v>
      </c>
      <c r="D281" s="43" t="s">
        <v>260</v>
      </c>
      <c r="E281" s="57" t="s">
        <v>665</v>
      </c>
      <c r="F281" s="43" t="s">
        <v>666</v>
      </c>
      <c r="G281" s="58">
        <v>332</v>
      </c>
      <c r="H281" s="31">
        <v>422</v>
      </c>
      <c r="I281" s="31">
        <f t="shared" si="5"/>
        <v>377</v>
      </c>
      <c r="J281" s="28"/>
      <c r="K281" s="28"/>
      <c r="L281" s="28" t="s">
        <v>475</v>
      </c>
      <c r="M281" s="28" t="s">
        <v>23</v>
      </c>
      <c r="N281" s="28" t="s">
        <v>24</v>
      </c>
      <c r="O281" s="28" t="s">
        <v>25</v>
      </c>
      <c r="P281" s="52"/>
    </row>
    <row r="282" spans="1:16" s="2" customFormat="1" ht="30.75" customHeight="1">
      <c r="A282" s="20">
        <v>280</v>
      </c>
      <c r="B282" s="56" t="s">
        <v>681</v>
      </c>
      <c r="C282" s="42" t="s">
        <v>682</v>
      </c>
      <c r="D282" s="43" t="s">
        <v>260</v>
      </c>
      <c r="E282" s="57" t="s">
        <v>665</v>
      </c>
      <c r="F282" s="43" t="s">
        <v>666</v>
      </c>
      <c r="G282" s="58">
        <v>308</v>
      </c>
      <c r="H282" s="31">
        <v>424</v>
      </c>
      <c r="I282" s="31">
        <f t="shared" si="5"/>
        <v>366</v>
      </c>
      <c r="J282" s="28"/>
      <c r="K282" s="28"/>
      <c r="L282" s="28" t="s">
        <v>475</v>
      </c>
      <c r="M282" s="28" t="s">
        <v>23</v>
      </c>
      <c r="N282" s="28" t="s">
        <v>24</v>
      </c>
      <c r="O282" s="28" t="s">
        <v>25</v>
      </c>
      <c r="P282" s="52" t="s">
        <v>43</v>
      </c>
    </row>
    <row r="283" spans="1:16" s="2" customFormat="1" ht="30.75" customHeight="1">
      <c r="A283" s="20">
        <v>281</v>
      </c>
      <c r="B283" s="56" t="s">
        <v>683</v>
      </c>
      <c r="C283" s="42" t="s">
        <v>684</v>
      </c>
      <c r="D283" s="43" t="s">
        <v>260</v>
      </c>
      <c r="E283" s="57" t="s">
        <v>665</v>
      </c>
      <c r="F283" s="43" t="s">
        <v>666</v>
      </c>
      <c r="G283" s="58">
        <v>302</v>
      </c>
      <c r="H283" s="31">
        <v>414</v>
      </c>
      <c r="I283" s="31">
        <f t="shared" si="5"/>
        <v>358</v>
      </c>
      <c r="J283" s="28"/>
      <c r="K283" s="28"/>
      <c r="L283" s="28" t="s">
        <v>475</v>
      </c>
      <c r="M283" s="28" t="s">
        <v>23</v>
      </c>
      <c r="N283" s="28" t="s">
        <v>24</v>
      </c>
      <c r="O283" s="28" t="s">
        <v>25</v>
      </c>
      <c r="P283" s="52" t="s">
        <v>43</v>
      </c>
    </row>
    <row r="284" spans="1:16" s="2" customFormat="1" ht="39.75" customHeight="1">
      <c r="A284" s="20">
        <v>282</v>
      </c>
      <c r="B284" s="26" t="s">
        <v>685</v>
      </c>
      <c r="C284" s="42" t="s">
        <v>686</v>
      </c>
      <c r="D284" s="43" t="s">
        <v>260</v>
      </c>
      <c r="E284" s="57" t="s">
        <v>665</v>
      </c>
      <c r="F284" s="43" t="s">
        <v>666</v>
      </c>
      <c r="G284" s="55">
        <v>358</v>
      </c>
      <c r="H284" s="31">
        <v>429</v>
      </c>
      <c r="I284" s="31">
        <v>393.5</v>
      </c>
      <c r="J284" s="43" t="s">
        <v>687</v>
      </c>
      <c r="K284" s="43" t="s">
        <v>688</v>
      </c>
      <c r="L284" s="28" t="s">
        <v>475</v>
      </c>
      <c r="M284" s="28" t="s">
        <v>23</v>
      </c>
      <c r="N284" s="28" t="s">
        <v>46</v>
      </c>
      <c r="O284" s="28" t="s">
        <v>25</v>
      </c>
      <c r="P284" s="52"/>
    </row>
    <row r="285" spans="1:16" s="2" customFormat="1" ht="21.75" customHeight="1">
      <c r="A285" s="20">
        <v>283</v>
      </c>
      <c r="B285" s="26" t="s">
        <v>689</v>
      </c>
      <c r="C285" s="42" t="s">
        <v>690</v>
      </c>
      <c r="D285" s="43" t="s">
        <v>260</v>
      </c>
      <c r="E285" s="57" t="s">
        <v>665</v>
      </c>
      <c r="F285" s="43" t="s">
        <v>666</v>
      </c>
      <c r="G285" s="55">
        <v>329</v>
      </c>
      <c r="H285" s="31">
        <v>403</v>
      </c>
      <c r="I285" s="31">
        <v>366</v>
      </c>
      <c r="J285" s="28"/>
      <c r="K285" s="28"/>
      <c r="L285" s="28" t="s">
        <v>475</v>
      </c>
      <c r="M285" s="28" t="s">
        <v>23</v>
      </c>
      <c r="N285" s="28" t="s">
        <v>46</v>
      </c>
      <c r="O285" s="28" t="s">
        <v>25</v>
      </c>
      <c r="P285" s="52"/>
    </row>
    <row r="286" spans="1:16" s="2" customFormat="1" ht="21.75" customHeight="1">
      <c r="A286" s="20">
        <v>284</v>
      </c>
      <c r="B286" s="26" t="s">
        <v>691</v>
      </c>
      <c r="C286" s="42" t="s">
        <v>692</v>
      </c>
      <c r="D286" s="43" t="s">
        <v>260</v>
      </c>
      <c r="E286" s="57" t="s">
        <v>665</v>
      </c>
      <c r="F286" s="43" t="s">
        <v>666</v>
      </c>
      <c r="G286" s="55">
        <v>334</v>
      </c>
      <c r="H286" s="31">
        <v>428</v>
      </c>
      <c r="I286" s="31">
        <v>381</v>
      </c>
      <c r="J286" s="28"/>
      <c r="K286" s="28"/>
      <c r="L286" s="28" t="s">
        <v>475</v>
      </c>
      <c r="M286" s="28" t="s">
        <v>23</v>
      </c>
      <c r="N286" s="28" t="s">
        <v>46</v>
      </c>
      <c r="O286" s="28" t="s">
        <v>25</v>
      </c>
      <c r="P286" s="52"/>
    </row>
    <row r="287" spans="1:16" s="2" customFormat="1" ht="21.75" customHeight="1">
      <c r="A287" s="20">
        <v>285</v>
      </c>
      <c r="B287" s="26" t="s">
        <v>693</v>
      </c>
      <c r="C287" s="42" t="s">
        <v>694</v>
      </c>
      <c r="D287" s="43" t="s">
        <v>260</v>
      </c>
      <c r="E287" s="57" t="s">
        <v>665</v>
      </c>
      <c r="F287" s="43" t="s">
        <v>666</v>
      </c>
      <c r="G287" s="55">
        <v>327</v>
      </c>
      <c r="H287" s="31">
        <v>427</v>
      </c>
      <c r="I287" s="31">
        <v>377</v>
      </c>
      <c r="J287" s="28"/>
      <c r="K287" s="28"/>
      <c r="L287" s="28" t="s">
        <v>475</v>
      </c>
      <c r="M287" s="28" t="s">
        <v>23</v>
      </c>
      <c r="N287" s="28" t="s">
        <v>46</v>
      </c>
      <c r="O287" s="28" t="s">
        <v>25</v>
      </c>
      <c r="P287" s="52"/>
    </row>
    <row r="288" spans="1:16" s="2" customFormat="1" ht="21.75" customHeight="1">
      <c r="A288" s="20">
        <v>286</v>
      </c>
      <c r="B288" s="26" t="s">
        <v>695</v>
      </c>
      <c r="C288" s="42" t="s">
        <v>696</v>
      </c>
      <c r="D288" s="43" t="s">
        <v>260</v>
      </c>
      <c r="E288" s="57" t="s">
        <v>665</v>
      </c>
      <c r="F288" s="43" t="s">
        <v>666</v>
      </c>
      <c r="G288" s="55">
        <v>327</v>
      </c>
      <c r="H288" s="31">
        <v>412</v>
      </c>
      <c r="I288" s="31">
        <v>369.5</v>
      </c>
      <c r="J288" s="28"/>
      <c r="K288" s="28"/>
      <c r="L288" s="28" t="s">
        <v>475</v>
      </c>
      <c r="M288" s="28" t="s">
        <v>23</v>
      </c>
      <c r="N288" s="28" t="s">
        <v>46</v>
      </c>
      <c r="O288" s="28" t="s">
        <v>25</v>
      </c>
      <c r="P288" s="52"/>
    </row>
    <row r="289" spans="1:16" s="2" customFormat="1" ht="21.75" customHeight="1">
      <c r="A289" s="20">
        <v>287</v>
      </c>
      <c r="B289" s="26" t="s">
        <v>697</v>
      </c>
      <c r="C289" s="42" t="s">
        <v>698</v>
      </c>
      <c r="D289" s="43" t="s">
        <v>260</v>
      </c>
      <c r="E289" s="57" t="s">
        <v>665</v>
      </c>
      <c r="F289" s="43" t="s">
        <v>666</v>
      </c>
      <c r="G289" s="55">
        <v>352</v>
      </c>
      <c r="H289" s="31">
        <v>395</v>
      </c>
      <c r="I289" s="31">
        <v>373.5</v>
      </c>
      <c r="J289" s="28"/>
      <c r="K289" s="28"/>
      <c r="L289" s="28" t="s">
        <v>475</v>
      </c>
      <c r="M289" s="28" t="s">
        <v>23</v>
      </c>
      <c r="N289" s="28" t="s">
        <v>28</v>
      </c>
      <c r="O289" s="28" t="s">
        <v>25</v>
      </c>
      <c r="P289" s="52"/>
    </row>
    <row r="290" spans="1:16" s="2" customFormat="1" ht="21.75" customHeight="1">
      <c r="A290" s="20">
        <v>288</v>
      </c>
      <c r="B290" s="107" t="s">
        <v>699</v>
      </c>
      <c r="C290" s="42" t="s">
        <v>700</v>
      </c>
      <c r="D290" s="43" t="s">
        <v>260</v>
      </c>
      <c r="E290" s="57" t="s">
        <v>665</v>
      </c>
      <c r="F290" s="43" t="s">
        <v>666</v>
      </c>
      <c r="G290" s="55">
        <v>330</v>
      </c>
      <c r="H290" s="31">
        <v>446</v>
      </c>
      <c r="I290" s="31">
        <v>388</v>
      </c>
      <c r="J290" s="28"/>
      <c r="K290" s="28"/>
      <c r="L290" s="28" t="s">
        <v>475</v>
      </c>
      <c r="M290" s="28" t="s">
        <v>23</v>
      </c>
      <c r="N290" s="35" t="s">
        <v>291</v>
      </c>
      <c r="O290" s="28" t="s">
        <v>25</v>
      </c>
      <c r="P290" s="52"/>
    </row>
    <row r="291" spans="1:16" s="2" customFormat="1" ht="21.75" customHeight="1">
      <c r="A291" s="20">
        <v>289</v>
      </c>
      <c r="B291" s="26" t="s">
        <v>701</v>
      </c>
      <c r="C291" s="42" t="s">
        <v>702</v>
      </c>
      <c r="D291" s="43" t="s">
        <v>260</v>
      </c>
      <c r="E291" s="57" t="s">
        <v>665</v>
      </c>
      <c r="F291" s="43" t="s">
        <v>666</v>
      </c>
      <c r="G291" s="55">
        <v>329</v>
      </c>
      <c r="H291" s="31">
        <v>455</v>
      </c>
      <c r="I291" s="31">
        <v>392</v>
      </c>
      <c r="J291" s="28"/>
      <c r="K291" s="28"/>
      <c r="L291" s="28" t="s">
        <v>475</v>
      </c>
      <c r="M291" s="28" t="s">
        <v>23</v>
      </c>
      <c r="N291" s="35" t="s">
        <v>291</v>
      </c>
      <c r="O291" s="28" t="s">
        <v>25</v>
      </c>
      <c r="P291" s="52"/>
    </row>
    <row r="292" spans="1:16" s="2" customFormat="1" ht="21.75" customHeight="1">
      <c r="A292" s="20">
        <v>290</v>
      </c>
      <c r="B292" s="26" t="s">
        <v>703</v>
      </c>
      <c r="C292" s="27" t="s">
        <v>704</v>
      </c>
      <c r="D292" s="29" t="s">
        <v>349</v>
      </c>
      <c r="E292" s="26" t="s">
        <v>705</v>
      </c>
      <c r="F292" s="43" t="s">
        <v>706</v>
      </c>
      <c r="G292" s="55">
        <v>383</v>
      </c>
      <c r="H292" s="31">
        <v>446</v>
      </c>
      <c r="I292" s="31">
        <f aca="true" t="shared" si="6" ref="I292:I301">(G292+H292)/2</f>
        <v>414.5</v>
      </c>
      <c r="J292" s="28"/>
      <c r="K292" s="28"/>
      <c r="L292" s="28" t="s">
        <v>475</v>
      </c>
      <c r="M292" s="28" t="s">
        <v>23</v>
      </c>
      <c r="N292" s="28" t="s">
        <v>24</v>
      </c>
      <c r="O292" s="28" t="s">
        <v>25</v>
      </c>
      <c r="P292" s="52"/>
    </row>
    <row r="293" spans="1:16" s="2" customFormat="1" ht="21.75" customHeight="1">
      <c r="A293" s="20">
        <v>291</v>
      </c>
      <c r="B293" s="26" t="s">
        <v>707</v>
      </c>
      <c r="C293" s="27" t="s">
        <v>708</v>
      </c>
      <c r="D293" s="29" t="s">
        <v>349</v>
      </c>
      <c r="E293" s="26" t="s">
        <v>705</v>
      </c>
      <c r="F293" s="43" t="s">
        <v>706</v>
      </c>
      <c r="G293" s="55">
        <v>403</v>
      </c>
      <c r="H293" s="31">
        <v>435</v>
      </c>
      <c r="I293" s="31">
        <f t="shared" si="6"/>
        <v>419</v>
      </c>
      <c r="J293" s="28"/>
      <c r="K293" s="28"/>
      <c r="L293" s="28" t="s">
        <v>475</v>
      </c>
      <c r="M293" s="28" t="s">
        <v>23</v>
      </c>
      <c r="N293" s="28" t="s">
        <v>24</v>
      </c>
      <c r="O293" s="28" t="s">
        <v>25</v>
      </c>
      <c r="P293" s="52"/>
    </row>
    <row r="294" spans="1:16" s="2" customFormat="1" ht="21.75" customHeight="1">
      <c r="A294" s="20">
        <v>292</v>
      </c>
      <c r="B294" s="26" t="s">
        <v>709</v>
      </c>
      <c r="C294" s="27" t="s">
        <v>710</v>
      </c>
      <c r="D294" s="29" t="s">
        <v>349</v>
      </c>
      <c r="E294" s="26" t="s">
        <v>705</v>
      </c>
      <c r="F294" s="43" t="s">
        <v>706</v>
      </c>
      <c r="G294" s="55">
        <v>356</v>
      </c>
      <c r="H294" s="31">
        <v>424</v>
      </c>
      <c r="I294" s="31">
        <f t="shared" si="6"/>
        <v>390</v>
      </c>
      <c r="J294" s="28"/>
      <c r="K294" s="28"/>
      <c r="L294" s="28" t="s">
        <v>475</v>
      </c>
      <c r="M294" s="28" t="s">
        <v>23</v>
      </c>
      <c r="N294" s="28" t="s">
        <v>24</v>
      </c>
      <c r="O294" s="28" t="s">
        <v>25</v>
      </c>
      <c r="P294" s="52"/>
    </row>
    <row r="295" spans="1:16" s="2" customFormat="1" ht="21.75" customHeight="1">
      <c r="A295" s="20">
        <v>293</v>
      </c>
      <c r="B295" s="26" t="s">
        <v>711</v>
      </c>
      <c r="C295" s="27" t="s">
        <v>712</v>
      </c>
      <c r="D295" s="29" t="s">
        <v>349</v>
      </c>
      <c r="E295" s="26" t="s">
        <v>705</v>
      </c>
      <c r="F295" s="43" t="s">
        <v>706</v>
      </c>
      <c r="G295" s="55">
        <v>404</v>
      </c>
      <c r="H295" s="31">
        <v>454</v>
      </c>
      <c r="I295" s="31">
        <f t="shared" si="6"/>
        <v>429</v>
      </c>
      <c r="J295" s="28"/>
      <c r="K295" s="28"/>
      <c r="L295" s="28" t="s">
        <v>475</v>
      </c>
      <c r="M295" s="28" t="s">
        <v>23</v>
      </c>
      <c r="N295" s="28" t="s">
        <v>24</v>
      </c>
      <c r="O295" s="28" t="s">
        <v>25</v>
      </c>
      <c r="P295" s="52"/>
    </row>
    <row r="296" spans="1:16" s="2" customFormat="1" ht="30.75" customHeight="1">
      <c r="A296" s="20">
        <v>294</v>
      </c>
      <c r="B296" s="26" t="s">
        <v>713</v>
      </c>
      <c r="C296" s="61" t="s">
        <v>714</v>
      </c>
      <c r="D296" s="29" t="s">
        <v>349</v>
      </c>
      <c r="E296" s="26" t="s">
        <v>705</v>
      </c>
      <c r="F296" s="43" t="s">
        <v>706</v>
      </c>
      <c r="G296" s="55">
        <v>296</v>
      </c>
      <c r="H296" s="31">
        <v>387</v>
      </c>
      <c r="I296" s="31">
        <f t="shared" si="6"/>
        <v>341.5</v>
      </c>
      <c r="J296" s="28"/>
      <c r="K296" s="28"/>
      <c r="L296" s="28" t="s">
        <v>475</v>
      </c>
      <c r="M296" s="28" t="s">
        <v>23</v>
      </c>
      <c r="N296" s="28" t="s">
        <v>24</v>
      </c>
      <c r="O296" s="28" t="s">
        <v>25</v>
      </c>
      <c r="P296" s="52" t="s">
        <v>43</v>
      </c>
    </row>
    <row r="297" spans="1:16" s="2" customFormat="1" ht="21.75" customHeight="1">
      <c r="A297" s="20">
        <v>295</v>
      </c>
      <c r="B297" s="26" t="s">
        <v>715</v>
      </c>
      <c r="C297" s="27" t="s">
        <v>138</v>
      </c>
      <c r="D297" s="29" t="s">
        <v>349</v>
      </c>
      <c r="E297" s="26" t="s">
        <v>705</v>
      </c>
      <c r="F297" s="43" t="s">
        <v>706</v>
      </c>
      <c r="G297" s="55">
        <v>360</v>
      </c>
      <c r="H297" s="31">
        <v>423</v>
      </c>
      <c r="I297" s="31">
        <f t="shared" si="6"/>
        <v>391.5</v>
      </c>
      <c r="J297" s="28"/>
      <c r="K297" s="28"/>
      <c r="L297" s="28" t="s">
        <v>475</v>
      </c>
      <c r="M297" s="28" t="s">
        <v>23</v>
      </c>
      <c r="N297" s="28" t="s">
        <v>24</v>
      </c>
      <c r="O297" s="28" t="s">
        <v>25</v>
      </c>
      <c r="P297" s="52"/>
    </row>
    <row r="298" spans="1:16" s="2" customFormat="1" ht="21.75" customHeight="1">
      <c r="A298" s="20">
        <v>296</v>
      </c>
      <c r="B298" s="26" t="s">
        <v>716</v>
      </c>
      <c r="C298" s="27" t="s">
        <v>717</v>
      </c>
      <c r="D298" s="29" t="s">
        <v>349</v>
      </c>
      <c r="E298" s="26" t="s">
        <v>705</v>
      </c>
      <c r="F298" s="43" t="s">
        <v>706</v>
      </c>
      <c r="G298" s="55">
        <v>363</v>
      </c>
      <c r="H298" s="31">
        <v>408</v>
      </c>
      <c r="I298" s="31">
        <f t="shared" si="6"/>
        <v>385.5</v>
      </c>
      <c r="J298" s="28"/>
      <c r="K298" s="28"/>
      <c r="L298" s="28" t="s">
        <v>475</v>
      </c>
      <c r="M298" s="28" t="s">
        <v>23</v>
      </c>
      <c r="N298" s="28" t="s">
        <v>24</v>
      </c>
      <c r="O298" s="28" t="s">
        <v>25</v>
      </c>
      <c r="P298" s="52"/>
    </row>
    <row r="299" spans="1:16" s="2" customFormat="1" ht="21.75" customHeight="1">
      <c r="A299" s="20">
        <v>297</v>
      </c>
      <c r="B299" s="26" t="s">
        <v>718</v>
      </c>
      <c r="C299" s="27" t="s">
        <v>719</v>
      </c>
      <c r="D299" s="29" t="s">
        <v>349</v>
      </c>
      <c r="E299" s="26" t="s">
        <v>705</v>
      </c>
      <c r="F299" s="43" t="s">
        <v>706</v>
      </c>
      <c r="G299" s="55">
        <v>398</v>
      </c>
      <c r="H299" s="31">
        <v>452</v>
      </c>
      <c r="I299" s="31">
        <f t="shared" si="6"/>
        <v>425</v>
      </c>
      <c r="J299" s="28"/>
      <c r="K299" s="28"/>
      <c r="L299" s="28" t="s">
        <v>475</v>
      </c>
      <c r="M299" s="28" t="s">
        <v>23</v>
      </c>
      <c r="N299" s="28" t="s">
        <v>24</v>
      </c>
      <c r="O299" s="28" t="s">
        <v>25</v>
      </c>
      <c r="P299" s="52"/>
    </row>
    <row r="300" spans="1:16" s="2" customFormat="1" ht="21.75" customHeight="1">
      <c r="A300" s="20">
        <v>298</v>
      </c>
      <c r="B300" s="26" t="s">
        <v>720</v>
      </c>
      <c r="C300" s="27" t="s">
        <v>721</v>
      </c>
      <c r="D300" s="29" t="s">
        <v>349</v>
      </c>
      <c r="E300" s="26" t="s">
        <v>705</v>
      </c>
      <c r="F300" s="43" t="s">
        <v>706</v>
      </c>
      <c r="G300" s="55">
        <v>379</v>
      </c>
      <c r="H300" s="31">
        <v>389</v>
      </c>
      <c r="I300" s="31">
        <f t="shared" si="6"/>
        <v>384</v>
      </c>
      <c r="J300" s="28"/>
      <c r="K300" s="28"/>
      <c r="L300" s="28" t="s">
        <v>475</v>
      </c>
      <c r="M300" s="28" t="s">
        <v>23</v>
      </c>
      <c r="N300" s="28" t="s">
        <v>24</v>
      </c>
      <c r="O300" s="28" t="s">
        <v>25</v>
      </c>
      <c r="P300" s="52"/>
    </row>
    <row r="301" spans="1:16" s="2" customFormat="1" ht="21.75" customHeight="1">
      <c r="A301" s="20">
        <v>299</v>
      </c>
      <c r="B301" s="26" t="s">
        <v>722</v>
      </c>
      <c r="C301" s="27" t="s">
        <v>723</v>
      </c>
      <c r="D301" s="29" t="s">
        <v>349</v>
      </c>
      <c r="E301" s="26" t="s">
        <v>705</v>
      </c>
      <c r="F301" s="43" t="s">
        <v>706</v>
      </c>
      <c r="G301" s="55">
        <v>341</v>
      </c>
      <c r="H301" s="31">
        <v>404</v>
      </c>
      <c r="I301" s="31">
        <f t="shared" si="6"/>
        <v>372.5</v>
      </c>
      <c r="J301" s="28"/>
      <c r="K301" s="28"/>
      <c r="L301" s="28" t="s">
        <v>475</v>
      </c>
      <c r="M301" s="28" t="s">
        <v>23</v>
      </c>
      <c r="N301" s="28" t="s">
        <v>24</v>
      </c>
      <c r="O301" s="28" t="s">
        <v>25</v>
      </c>
      <c r="P301" s="52"/>
    </row>
    <row r="302" spans="1:16" s="2" customFormat="1" ht="21.75" customHeight="1">
      <c r="A302" s="20">
        <v>300</v>
      </c>
      <c r="B302" s="26" t="s">
        <v>724</v>
      </c>
      <c r="C302" s="42" t="s">
        <v>725</v>
      </c>
      <c r="D302" s="29" t="s">
        <v>349</v>
      </c>
      <c r="E302" s="107" t="s">
        <v>705</v>
      </c>
      <c r="F302" s="43" t="s">
        <v>706</v>
      </c>
      <c r="G302" s="55">
        <v>348</v>
      </c>
      <c r="H302" s="31">
        <v>459</v>
      </c>
      <c r="I302" s="31">
        <v>403.5</v>
      </c>
      <c r="J302" s="28"/>
      <c r="K302" s="28"/>
      <c r="L302" s="28" t="s">
        <v>475</v>
      </c>
      <c r="M302" s="28" t="s">
        <v>23</v>
      </c>
      <c r="N302" s="28" t="s">
        <v>46</v>
      </c>
      <c r="O302" s="28" t="s">
        <v>25</v>
      </c>
      <c r="P302" s="52"/>
    </row>
    <row r="303" spans="1:16" s="2" customFormat="1" ht="21.75" customHeight="1">
      <c r="A303" s="20">
        <v>301</v>
      </c>
      <c r="B303" s="26" t="s">
        <v>726</v>
      </c>
      <c r="C303" s="42" t="s">
        <v>727</v>
      </c>
      <c r="D303" s="29" t="s">
        <v>349</v>
      </c>
      <c r="E303" s="107" t="s">
        <v>705</v>
      </c>
      <c r="F303" s="43" t="s">
        <v>706</v>
      </c>
      <c r="G303" s="55">
        <v>336</v>
      </c>
      <c r="H303" s="31">
        <v>454</v>
      </c>
      <c r="I303" s="31">
        <v>395</v>
      </c>
      <c r="J303" s="28"/>
      <c r="K303" s="28"/>
      <c r="L303" s="28" t="s">
        <v>475</v>
      </c>
      <c r="M303" s="28" t="s">
        <v>23</v>
      </c>
      <c r="N303" s="28" t="s">
        <v>46</v>
      </c>
      <c r="O303" s="28" t="s">
        <v>25</v>
      </c>
      <c r="P303" s="52"/>
    </row>
    <row r="304" spans="1:16" s="2" customFormat="1" ht="21.75" customHeight="1">
      <c r="A304" s="20">
        <v>302</v>
      </c>
      <c r="B304" s="26" t="s">
        <v>728</v>
      </c>
      <c r="C304" s="42" t="s">
        <v>729</v>
      </c>
      <c r="D304" s="29" t="s">
        <v>349</v>
      </c>
      <c r="E304" s="107" t="s">
        <v>705</v>
      </c>
      <c r="F304" s="43" t="s">
        <v>706</v>
      </c>
      <c r="G304" s="55">
        <v>336</v>
      </c>
      <c r="H304" s="31">
        <v>442</v>
      </c>
      <c r="I304" s="31">
        <v>389</v>
      </c>
      <c r="J304" s="28"/>
      <c r="K304" s="28"/>
      <c r="L304" s="28" t="s">
        <v>475</v>
      </c>
      <c r="M304" s="28" t="s">
        <v>23</v>
      </c>
      <c r="N304" s="28" t="s">
        <v>46</v>
      </c>
      <c r="O304" s="28" t="s">
        <v>25</v>
      </c>
      <c r="P304" s="52"/>
    </row>
    <row r="305" spans="1:16" s="2" customFormat="1" ht="21.75" customHeight="1">
      <c r="A305" s="20">
        <v>303</v>
      </c>
      <c r="B305" s="26" t="s">
        <v>730</v>
      </c>
      <c r="C305" s="42" t="s">
        <v>731</v>
      </c>
      <c r="D305" s="29" t="s">
        <v>349</v>
      </c>
      <c r="E305" s="107" t="s">
        <v>705</v>
      </c>
      <c r="F305" s="43" t="s">
        <v>706</v>
      </c>
      <c r="G305" s="55">
        <v>349</v>
      </c>
      <c r="H305" s="31">
        <v>421</v>
      </c>
      <c r="I305" s="31">
        <v>385</v>
      </c>
      <c r="J305" s="28"/>
      <c r="K305" s="28"/>
      <c r="L305" s="28" t="s">
        <v>475</v>
      </c>
      <c r="M305" s="28" t="s">
        <v>23</v>
      </c>
      <c r="N305" s="28" t="s">
        <v>46</v>
      </c>
      <c r="O305" s="28" t="s">
        <v>25</v>
      </c>
      <c r="P305" s="52"/>
    </row>
    <row r="306" spans="1:16" s="2" customFormat="1" ht="21.75" customHeight="1">
      <c r="A306" s="20">
        <v>304</v>
      </c>
      <c r="B306" s="26" t="s">
        <v>732</v>
      </c>
      <c r="C306" s="42" t="s">
        <v>733</v>
      </c>
      <c r="D306" s="29" t="s">
        <v>349</v>
      </c>
      <c r="E306" s="107" t="s">
        <v>705</v>
      </c>
      <c r="F306" s="43" t="s">
        <v>706</v>
      </c>
      <c r="G306" s="55">
        <v>345</v>
      </c>
      <c r="H306" s="31">
        <v>413</v>
      </c>
      <c r="I306" s="31">
        <v>379</v>
      </c>
      <c r="J306" s="28"/>
      <c r="K306" s="28"/>
      <c r="L306" s="28" t="s">
        <v>475</v>
      </c>
      <c r="M306" s="28" t="s">
        <v>23</v>
      </c>
      <c r="N306" s="28" t="s">
        <v>46</v>
      </c>
      <c r="O306" s="28" t="s">
        <v>25</v>
      </c>
      <c r="P306" s="52"/>
    </row>
    <row r="307" spans="1:16" s="2" customFormat="1" ht="21.75" customHeight="1">
      <c r="A307" s="20">
        <v>305</v>
      </c>
      <c r="B307" s="26" t="s">
        <v>734</v>
      </c>
      <c r="C307" s="42" t="s">
        <v>735</v>
      </c>
      <c r="D307" s="29" t="s">
        <v>349</v>
      </c>
      <c r="E307" s="107" t="s">
        <v>705</v>
      </c>
      <c r="F307" s="43" t="s">
        <v>706</v>
      </c>
      <c r="G307" s="55">
        <v>336</v>
      </c>
      <c r="H307" s="31">
        <v>421</v>
      </c>
      <c r="I307" s="31">
        <v>378.5</v>
      </c>
      <c r="J307" s="28"/>
      <c r="K307" s="28"/>
      <c r="L307" s="28" t="s">
        <v>475</v>
      </c>
      <c r="M307" s="28" t="s">
        <v>23</v>
      </c>
      <c r="N307" s="28" t="s">
        <v>46</v>
      </c>
      <c r="O307" s="28" t="s">
        <v>25</v>
      </c>
      <c r="P307" s="52"/>
    </row>
    <row r="308" spans="1:16" s="2" customFormat="1" ht="21.75" customHeight="1">
      <c r="A308" s="20">
        <v>306</v>
      </c>
      <c r="B308" s="26" t="s">
        <v>736</v>
      </c>
      <c r="C308" s="42" t="s">
        <v>737</v>
      </c>
      <c r="D308" s="29" t="s">
        <v>349</v>
      </c>
      <c r="E308" s="107" t="s">
        <v>705</v>
      </c>
      <c r="F308" s="43" t="s">
        <v>706</v>
      </c>
      <c r="G308" s="55">
        <v>336</v>
      </c>
      <c r="H308" s="31">
        <v>410</v>
      </c>
      <c r="I308" s="31">
        <v>373</v>
      </c>
      <c r="J308" s="28"/>
      <c r="K308" s="28"/>
      <c r="L308" s="28" t="s">
        <v>475</v>
      </c>
      <c r="M308" s="28" t="s">
        <v>23</v>
      </c>
      <c r="N308" s="28" t="s">
        <v>46</v>
      </c>
      <c r="O308" s="28" t="s">
        <v>25</v>
      </c>
      <c r="P308" s="52"/>
    </row>
    <row r="309" spans="1:16" s="2" customFormat="1" ht="30.75" customHeight="1">
      <c r="A309" s="20">
        <v>307</v>
      </c>
      <c r="B309" s="28" t="s">
        <v>738</v>
      </c>
      <c r="C309" s="37" t="s">
        <v>739</v>
      </c>
      <c r="D309" s="43" t="s">
        <v>406</v>
      </c>
      <c r="E309" s="28" t="s">
        <v>740</v>
      </c>
      <c r="F309" s="43" t="s">
        <v>741</v>
      </c>
      <c r="G309" s="31">
        <v>289</v>
      </c>
      <c r="H309" s="31">
        <v>426</v>
      </c>
      <c r="I309" s="31">
        <f>H309*0.5+G309*0.5</f>
        <v>357.5</v>
      </c>
      <c r="J309" s="73"/>
      <c r="K309" s="73"/>
      <c r="L309" s="28" t="s">
        <v>475</v>
      </c>
      <c r="M309" s="28" t="s">
        <v>23</v>
      </c>
      <c r="N309" s="28" t="s">
        <v>24</v>
      </c>
      <c r="O309" s="28" t="s">
        <v>25</v>
      </c>
      <c r="P309" s="52" t="s">
        <v>43</v>
      </c>
    </row>
    <row r="310" spans="1:16" s="2" customFormat="1" ht="21.75" customHeight="1">
      <c r="A310" s="20">
        <v>308</v>
      </c>
      <c r="B310" s="28" t="s">
        <v>742</v>
      </c>
      <c r="C310" s="27" t="s">
        <v>743</v>
      </c>
      <c r="D310" s="43" t="s">
        <v>406</v>
      </c>
      <c r="E310" s="28" t="s">
        <v>740</v>
      </c>
      <c r="F310" s="43" t="s">
        <v>741</v>
      </c>
      <c r="G310" s="31">
        <v>376</v>
      </c>
      <c r="H310" s="31">
        <v>436</v>
      </c>
      <c r="I310" s="31">
        <f>H310*0.5+G310*0.5</f>
        <v>406</v>
      </c>
      <c r="J310" s="28"/>
      <c r="K310" s="28"/>
      <c r="L310" s="28" t="s">
        <v>475</v>
      </c>
      <c r="M310" s="28" t="s">
        <v>23</v>
      </c>
      <c r="N310" s="28" t="s">
        <v>24</v>
      </c>
      <c r="O310" s="28" t="s">
        <v>25</v>
      </c>
      <c r="P310" s="52"/>
    </row>
    <row r="311" spans="1:16" s="2" customFormat="1" ht="21.75" customHeight="1">
      <c r="A311" s="20">
        <v>309</v>
      </c>
      <c r="B311" s="28" t="s">
        <v>744</v>
      </c>
      <c r="C311" s="27" t="s">
        <v>745</v>
      </c>
      <c r="D311" s="43" t="s">
        <v>406</v>
      </c>
      <c r="E311" s="28" t="s">
        <v>740</v>
      </c>
      <c r="F311" s="43" t="s">
        <v>741</v>
      </c>
      <c r="G311" s="31">
        <v>365</v>
      </c>
      <c r="H311" s="31">
        <v>438</v>
      </c>
      <c r="I311" s="31">
        <f>H311*0.5+G311*0.5</f>
        <v>401.5</v>
      </c>
      <c r="J311" s="28"/>
      <c r="K311" s="28"/>
      <c r="L311" s="28" t="s">
        <v>475</v>
      </c>
      <c r="M311" s="28" t="s">
        <v>23</v>
      </c>
      <c r="N311" s="28" t="s">
        <v>24</v>
      </c>
      <c r="O311" s="28" t="s">
        <v>25</v>
      </c>
      <c r="P311" s="52"/>
    </row>
    <row r="312" spans="1:16" s="2" customFormat="1" ht="21.75" customHeight="1">
      <c r="A312" s="20">
        <v>310</v>
      </c>
      <c r="B312" s="26" t="s">
        <v>746</v>
      </c>
      <c r="C312" s="42" t="s">
        <v>747</v>
      </c>
      <c r="D312" s="43" t="s">
        <v>406</v>
      </c>
      <c r="E312" s="28" t="s">
        <v>740</v>
      </c>
      <c r="F312" s="43" t="s">
        <v>741</v>
      </c>
      <c r="G312" s="55">
        <v>375</v>
      </c>
      <c r="H312" s="31">
        <v>422</v>
      </c>
      <c r="I312" s="31">
        <v>398.5</v>
      </c>
      <c r="J312" s="28"/>
      <c r="K312" s="28"/>
      <c r="L312" s="28" t="s">
        <v>475</v>
      </c>
      <c r="M312" s="28" t="s">
        <v>23</v>
      </c>
      <c r="N312" s="28" t="s">
        <v>46</v>
      </c>
      <c r="O312" s="28" t="s">
        <v>25</v>
      </c>
      <c r="P312" s="52"/>
    </row>
    <row r="313" spans="1:16" s="2" customFormat="1" ht="21.75" customHeight="1">
      <c r="A313" s="20">
        <v>311</v>
      </c>
      <c r="B313" s="26" t="s">
        <v>748</v>
      </c>
      <c r="C313" s="42" t="s">
        <v>749</v>
      </c>
      <c r="D313" s="43" t="s">
        <v>406</v>
      </c>
      <c r="E313" s="28" t="s">
        <v>740</v>
      </c>
      <c r="F313" s="43" t="s">
        <v>741</v>
      </c>
      <c r="G313" s="55">
        <v>369</v>
      </c>
      <c r="H313" s="31">
        <v>425</v>
      </c>
      <c r="I313" s="31">
        <v>397</v>
      </c>
      <c r="J313" s="28"/>
      <c r="K313" s="28"/>
      <c r="L313" s="28" t="s">
        <v>475</v>
      </c>
      <c r="M313" s="28" t="s">
        <v>23</v>
      </c>
      <c r="N313" s="28" t="s">
        <v>46</v>
      </c>
      <c r="O313" s="28" t="s">
        <v>25</v>
      </c>
      <c r="P313" s="52"/>
    </row>
    <row r="314" spans="1:16" s="2" customFormat="1" ht="21.75" customHeight="1">
      <c r="A314" s="20">
        <v>312</v>
      </c>
      <c r="B314" s="26" t="s">
        <v>750</v>
      </c>
      <c r="C314" s="42" t="s">
        <v>751</v>
      </c>
      <c r="D314" s="43" t="s">
        <v>406</v>
      </c>
      <c r="E314" s="28" t="s">
        <v>740</v>
      </c>
      <c r="F314" s="43" t="s">
        <v>741</v>
      </c>
      <c r="G314" s="55">
        <v>368</v>
      </c>
      <c r="H314" s="31">
        <v>380</v>
      </c>
      <c r="I314" s="31">
        <v>374</v>
      </c>
      <c r="J314" s="28"/>
      <c r="K314" s="28"/>
      <c r="L314" s="28" t="s">
        <v>475</v>
      </c>
      <c r="M314" s="28" t="s">
        <v>23</v>
      </c>
      <c r="N314" s="28" t="s">
        <v>46</v>
      </c>
      <c r="O314" s="28" t="s">
        <v>25</v>
      </c>
      <c r="P314" s="52"/>
    </row>
    <row r="315" spans="1:16" s="2" customFormat="1" ht="21.75" customHeight="1">
      <c r="A315" s="20">
        <v>313</v>
      </c>
      <c r="B315" s="26" t="s">
        <v>752</v>
      </c>
      <c r="C315" s="42" t="s">
        <v>753</v>
      </c>
      <c r="D315" s="43" t="s">
        <v>406</v>
      </c>
      <c r="E315" s="28" t="s">
        <v>740</v>
      </c>
      <c r="F315" s="43" t="s">
        <v>741</v>
      </c>
      <c r="G315" s="55">
        <v>365</v>
      </c>
      <c r="H315" s="31">
        <v>423</v>
      </c>
      <c r="I315" s="31">
        <v>394</v>
      </c>
      <c r="J315" s="28"/>
      <c r="K315" s="28"/>
      <c r="L315" s="28" t="s">
        <v>475</v>
      </c>
      <c r="M315" s="28" t="s">
        <v>23</v>
      </c>
      <c r="N315" s="28" t="s">
        <v>46</v>
      </c>
      <c r="O315" s="28" t="s">
        <v>25</v>
      </c>
      <c r="P315" s="52"/>
    </row>
    <row r="316" spans="1:16" s="2" customFormat="1" ht="21.75" customHeight="1">
      <c r="A316" s="20">
        <v>314</v>
      </c>
      <c r="B316" s="26" t="s">
        <v>754</v>
      </c>
      <c r="C316" s="42" t="s">
        <v>755</v>
      </c>
      <c r="D316" s="43" t="s">
        <v>406</v>
      </c>
      <c r="E316" s="28" t="s">
        <v>740</v>
      </c>
      <c r="F316" s="43" t="s">
        <v>741</v>
      </c>
      <c r="G316" s="55">
        <v>359</v>
      </c>
      <c r="H316" s="31">
        <v>461</v>
      </c>
      <c r="I316" s="31">
        <v>410</v>
      </c>
      <c r="J316" s="28"/>
      <c r="K316" s="28"/>
      <c r="L316" s="28" t="s">
        <v>475</v>
      </c>
      <c r="M316" s="28" t="s">
        <v>23</v>
      </c>
      <c r="N316" s="28" t="s">
        <v>46</v>
      </c>
      <c r="O316" s="28" t="s">
        <v>25</v>
      </c>
      <c r="P316" s="52"/>
    </row>
    <row r="317" spans="1:16" s="2" customFormat="1" ht="39.75" customHeight="1">
      <c r="A317" s="20">
        <v>315</v>
      </c>
      <c r="B317" s="26" t="s">
        <v>756</v>
      </c>
      <c r="C317" s="42" t="s">
        <v>757</v>
      </c>
      <c r="D317" s="43" t="s">
        <v>406</v>
      </c>
      <c r="E317" s="28" t="s">
        <v>740</v>
      </c>
      <c r="F317" s="43" t="s">
        <v>741</v>
      </c>
      <c r="G317" s="55">
        <v>355</v>
      </c>
      <c r="H317" s="31">
        <v>419</v>
      </c>
      <c r="I317" s="31">
        <v>387</v>
      </c>
      <c r="J317" s="43" t="s">
        <v>758</v>
      </c>
      <c r="K317" s="43" t="s">
        <v>759</v>
      </c>
      <c r="L317" s="28" t="s">
        <v>475</v>
      </c>
      <c r="M317" s="28" t="s">
        <v>23</v>
      </c>
      <c r="N317" s="28" t="s">
        <v>46</v>
      </c>
      <c r="O317" s="28" t="s">
        <v>25</v>
      </c>
      <c r="P317" s="52"/>
    </row>
    <row r="318" spans="1:16" s="2" customFormat="1" ht="21.75" customHeight="1">
      <c r="A318" s="20">
        <v>316</v>
      </c>
      <c r="B318" s="26" t="s">
        <v>760</v>
      </c>
      <c r="C318" s="42" t="s">
        <v>761</v>
      </c>
      <c r="D318" s="43" t="s">
        <v>406</v>
      </c>
      <c r="E318" s="28" t="s">
        <v>740</v>
      </c>
      <c r="F318" s="43" t="s">
        <v>741</v>
      </c>
      <c r="G318" s="55">
        <v>352</v>
      </c>
      <c r="H318" s="31">
        <v>420</v>
      </c>
      <c r="I318" s="31">
        <v>386</v>
      </c>
      <c r="J318" s="43"/>
      <c r="K318" s="43"/>
      <c r="L318" s="28" t="s">
        <v>475</v>
      </c>
      <c r="M318" s="28" t="s">
        <v>23</v>
      </c>
      <c r="N318" s="28" t="s">
        <v>46</v>
      </c>
      <c r="O318" s="28" t="s">
        <v>25</v>
      </c>
      <c r="P318" s="52"/>
    </row>
    <row r="319" spans="1:16" s="2" customFormat="1" ht="21.75" customHeight="1">
      <c r="A319" s="20">
        <v>317</v>
      </c>
      <c r="B319" s="26" t="s">
        <v>762</v>
      </c>
      <c r="C319" s="42" t="s">
        <v>763</v>
      </c>
      <c r="D319" s="43" t="s">
        <v>406</v>
      </c>
      <c r="E319" s="28" t="s">
        <v>740</v>
      </c>
      <c r="F319" s="43" t="s">
        <v>741</v>
      </c>
      <c r="G319" s="55">
        <v>352</v>
      </c>
      <c r="H319" s="31">
        <v>443</v>
      </c>
      <c r="I319" s="31">
        <v>397.5</v>
      </c>
      <c r="J319" s="43"/>
      <c r="K319" s="43"/>
      <c r="L319" s="28" t="s">
        <v>475</v>
      </c>
      <c r="M319" s="28" t="s">
        <v>23</v>
      </c>
      <c r="N319" s="28" t="s">
        <v>46</v>
      </c>
      <c r="O319" s="28" t="s">
        <v>25</v>
      </c>
      <c r="P319" s="52"/>
    </row>
    <row r="320" spans="1:16" s="2" customFormat="1" ht="21.75" customHeight="1">
      <c r="A320" s="20">
        <v>318</v>
      </c>
      <c r="B320" s="26" t="s">
        <v>764</v>
      </c>
      <c r="C320" s="42" t="s">
        <v>765</v>
      </c>
      <c r="D320" s="43" t="s">
        <v>406</v>
      </c>
      <c r="E320" s="28" t="s">
        <v>740</v>
      </c>
      <c r="F320" s="43" t="s">
        <v>741</v>
      </c>
      <c r="G320" s="55">
        <v>349</v>
      </c>
      <c r="H320" s="31">
        <v>453</v>
      </c>
      <c r="I320" s="31">
        <v>401</v>
      </c>
      <c r="J320" s="43"/>
      <c r="K320" s="43"/>
      <c r="L320" s="28" t="s">
        <v>475</v>
      </c>
      <c r="M320" s="28" t="s">
        <v>23</v>
      </c>
      <c r="N320" s="28" t="s">
        <v>46</v>
      </c>
      <c r="O320" s="28" t="s">
        <v>25</v>
      </c>
      <c r="P320" s="52"/>
    </row>
    <row r="321" spans="1:16" s="2" customFormat="1" ht="39.75" customHeight="1">
      <c r="A321" s="20">
        <v>319</v>
      </c>
      <c r="B321" s="26" t="s">
        <v>766</v>
      </c>
      <c r="C321" s="42" t="s">
        <v>767</v>
      </c>
      <c r="D321" s="43" t="s">
        <v>406</v>
      </c>
      <c r="E321" s="28" t="s">
        <v>740</v>
      </c>
      <c r="F321" s="43" t="s">
        <v>741</v>
      </c>
      <c r="G321" s="55">
        <v>345</v>
      </c>
      <c r="H321" s="31">
        <v>385</v>
      </c>
      <c r="I321" s="31">
        <v>365</v>
      </c>
      <c r="J321" s="43" t="s">
        <v>768</v>
      </c>
      <c r="K321" s="43" t="s">
        <v>769</v>
      </c>
      <c r="L321" s="28" t="s">
        <v>475</v>
      </c>
      <c r="M321" s="28" t="s">
        <v>23</v>
      </c>
      <c r="N321" s="28" t="s">
        <v>46</v>
      </c>
      <c r="O321" s="28" t="s">
        <v>25</v>
      </c>
      <c r="P321" s="52"/>
    </row>
    <row r="322" spans="1:16" s="2" customFormat="1" ht="21.75" customHeight="1">
      <c r="A322" s="20">
        <v>320</v>
      </c>
      <c r="B322" s="26" t="s">
        <v>770</v>
      </c>
      <c r="C322" s="42" t="s">
        <v>771</v>
      </c>
      <c r="D322" s="43" t="s">
        <v>406</v>
      </c>
      <c r="E322" s="28" t="s">
        <v>740</v>
      </c>
      <c r="F322" s="43" t="s">
        <v>741</v>
      </c>
      <c r="G322" s="55">
        <v>386</v>
      </c>
      <c r="H322" s="31" t="s">
        <v>772</v>
      </c>
      <c r="I322" s="31" t="s">
        <v>773</v>
      </c>
      <c r="J322" s="28"/>
      <c r="K322" s="28"/>
      <c r="L322" s="28" t="s">
        <v>475</v>
      </c>
      <c r="M322" s="28" t="s">
        <v>23</v>
      </c>
      <c r="N322" s="28" t="s">
        <v>28</v>
      </c>
      <c r="O322" s="28" t="s">
        <v>25</v>
      </c>
      <c r="P322" s="52"/>
    </row>
    <row r="323" spans="1:16" s="2" customFormat="1" ht="21.75" customHeight="1">
      <c r="A323" s="20">
        <v>321</v>
      </c>
      <c r="B323" s="26" t="s">
        <v>774</v>
      </c>
      <c r="C323" s="42" t="s">
        <v>775</v>
      </c>
      <c r="D323" s="43" t="s">
        <v>406</v>
      </c>
      <c r="E323" s="28" t="s">
        <v>740</v>
      </c>
      <c r="F323" s="43" t="s">
        <v>741</v>
      </c>
      <c r="G323" s="55">
        <v>380</v>
      </c>
      <c r="H323" s="31" t="s">
        <v>776</v>
      </c>
      <c r="I323" s="31" t="s">
        <v>777</v>
      </c>
      <c r="J323" s="28"/>
      <c r="K323" s="28"/>
      <c r="L323" s="28" t="s">
        <v>475</v>
      </c>
      <c r="M323" s="28" t="s">
        <v>23</v>
      </c>
      <c r="N323" s="28" t="s">
        <v>28</v>
      </c>
      <c r="O323" s="28" t="s">
        <v>25</v>
      </c>
      <c r="P323" s="52"/>
    </row>
    <row r="324" spans="1:32" s="10" customFormat="1" ht="39.75" customHeight="1">
      <c r="A324" s="20">
        <v>322</v>
      </c>
      <c r="B324" s="35" t="s">
        <v>778</v>
      </c>
      <c r="C324" s="27" t="s">
        <v>779</v>
      </c>
      <c r="D324" s="35" t="s">
        <v>780</v>
      </c>
      <c r="E324" s="113" t="s">
        <v>781</v>
      </c>
      <c r="F324" s="43" t="s">
        <v>782</v>
      </c>
      <c r="G324" s="39">
        <v>327</v>
      </c>
      <c r="H324" s="39">
        <v>436</v>
      </c>
      <c r="I324" s="78">
        <f aca="true" t="shared" si="7" ref="I324:I340">G324*0.5+H324*0.5</f>
        <v>381.5</v>
      </c>
      <c r="J324" s="37" t="s">
        <v>783</v>
      </c>
      <c r="K324" s="43" t="s">
        <v>784</v>
      </c>
      <c r="L324" s="35" t="s">
        <v>475</v>
      </c>
      <c r="M324" s="35" t="s">
        <v>23</v>
      </c>
      <c r="N324" s="35" t="s">
        <v>24</v>
      </c>
      <c r="O324" s="28" t="s">
        <v>25</v>
      </c>
      <c r="P324" s="53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82"/>
    </row>
    <row r="325" spans="1:32" s="11" customFormat="1" ht="39.75" customHeight="1">
      <c r="A325" s="20">
        <v>323</v>
      </c>
      <c r="B325" s="35" t="s">
        <v>785</v>
      </c>
      <c r="C325" s="27" t="s">
        <v>786</v>
      </c>
      <c r="D325" s="35" t="s">
        <v>780</v>
      </c>
      <c r="E325" s="113" t="s">
        <v>781</v>
      </c>
      <c r="F325" s="43" t="s">
        <v>782</v>
      </c>
      <c r="G325" s="39">
        <v>353</v>
      </c>
      <c r="H325" s="39">
        <v>406</v>
      </c>
      <c r="I325" s="78">
        <f t="shared" si="7"/>
        <v>379.5</v>
      </c>
      <c r="J325" s="37" t="s">
        <v>787</v>
      </c>
      <c r="K325" s="43" t="s">
        <v>788</v>
      </c>
      <c r="L325" s="35" t="s">
        <v>475</v>
      </c>
      <c r="M325" s="35" t="s">
        <v>23</v>
      </c>
      <c r="N325" s="35" t="s">
        <v>24</v>
      </c>
      <c r="O325" s="28" t="s">
        <v>25</v>
      </c>
      <c r="P325" s="53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3"/>
    </row>
    <row r="326" spans="1:32" s="10" customFormat="1" ht="21.75" customHeight="1">
      <c r="A326" s="20">
        <v>324</v>
      </c>
      <c r="B326" s="35" t="s">
        <v>789</v>
      </c>
      <c r="C326" s="27" t="s">
        <v>790</v>
      </c>
      <c r="D326" s="35" t="s">
        <v>780</v>
      </c>
      <c r="E326" s="113" t="s">
        <v>781</v>
      </c>
      <c r="F326" s="43" t="s">
        <v>782</v>
      </c>
      <c r="G326" s="39">
        <v>334</v>
      </c>
      <c r="H326" s="39">
        <v>424</v>
      </c>
      <c r="I326" s="78">
        <f t="shared" si="7"/>
        <v>379</v>
      </c>
      <c r="J326" s="35"/>
      <c r="K326" s="35"/>
      <c r="L326" s="35" t="s">
        <v>475</v>
      </c>
      <c r="M326" s="35" t="s">
        <v>23</v>
      </c>
      <c r="N326" s="35" t="s">
        <v>24</v>
      </c>
      <c r="O326" s="28" t="s">
        <v>25</v>
      </c>
      <c r="P326" s="53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82"/>
    </row>
    <row r="327" spans="1:32" s="10" customFormat="1" ht="21.75" customHeight="1">
      <c r="A327" s="20">
        <v>325</v>
      </c>
      <c r="B327" s="35" t="s">
        <v>791</v>
      </c>
      <c r="C327" s="27" t="s">
        <v>792</v>
      </c>
      <c r="D327" s="35" t="s">
        <v>780</v>
      </c>
      <c r="E327" s="113" t="s">
        <v>781</v>
      </c>
      <c r="F327" s="43" t="s">
        <v>782</v>
      </c>
      <c r="G327" s="39">
        <v>349</v>
      </c>
      <c r="H327" s="39">
        <v>390</v>
      </c>
      <c r="I327" s="78">
        <f t="shared" si="7"/>
        <v>369.5</v>
      </c>
      <c r="J327" s="35"/>
      <c r="K327" s="35"/>
      <c r="L327" s="35" t="s">
        <v>475</v>
      </c>
      <c r="M327" s="35" t="s">
        <v>23</v>
      </c>
      <c r="N327" s="35" t="s">
        <v>24</v>
      </c>
      <c r="O327" s="28" t="s">
        <v>25</v>
      </c>
      <c r="P327" s="53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82"/>
    </row>
    <row r="328" spans="1:32" s="10" customFormat="1" ht="21.75" customHeight="1">
      <c r="A328" s="20">
        <v>326</v>
      </c>
      <c r="B328" s="35" t="s">
        <v>793</v>
      </c>
      <c r="C328" s="27" t="s">
        <v>794</v>
      </c>
      <c r="D328" s="35" t="s">
        <v>780</v>
      </c>
      <c r="E328" s="113" t="s">
        <v>781</v>
      </c>
      <c r="F328" s="43" t="s">
        <v>782</v>
      </c>
      <c r="G328" s="39">
        <v>339</v>
      </c>
      <c r="H328" s="39">
        <v>395</v>
      </c>
      <c r="I328" s="78">
        <f t="shared" si="7"/>
        <v>367</v>
      </c>
      <c r="J328" s="35"/>
      <c r="K328" s="35"/>
      <c r="L328" s="35" t="s">
        <v>475</v>
      </c>
      <c r="M328" s="35" t="s">
        <v>23</v>
      </c>
      <c r="N328" s="35" t="s">
        <v>24</v>
      </c>
      <c r="O328" s="28" t="s">
        <v>25</v>
      </c>
      <c r="P328" s="53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82"/>
    </row>
    <row r="329" spans="1:32" s="10" customFormat="1" ht="21.75" customHeight="1">
      <c r="A329" s="20">
        <v>327</v>
      </c>
      <c r="B329" s="35" t="s">
        <v>795</v>
      </c>
      <c r="C329" s="27" t="s">
        <v>796</v>
      </c>
      <c r="D329" s="35" t="s">
        <v>780</v>
      </c>
      <c r="E329" s="113" t="s">
        <v>781</v>
      </c>
      <c r="F329" s="43" t="s">
        <v>782</v>
      </c>
      <c r="G329" s="39">
        <v>339</v>
      </c>
      <c r="H329" s="39">
        <v>395</v>
      </c>
      <c r="I329" s="78">
        <f t="shared" si="7"/>
        <v>367</v>
      </c>
      <c r="J329" s="35"/>
      <c r="K329" s="35"/>
      <c r="L329" s="35" t="s">
        <v>475</v>
      </c>
      <c r="M329" s="35" t="s">
        <v>23</v>
      </c>
      <c r="N329" s="35" t="s">
        <v>24</v>
      </c>
      <c r="O329" s="28" t="s">
        <v>25</v>
      </c>
      <c r="P329" s="53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82"/>
    </row>
    <row r="330" spans="1:32" s="10" customFormat="1" ht="21.75" customHeight="1">
      <c r="A330" s="20">
        <v>328</v>
      </c>
      <c r="B330" s="35" t="s">
        <v>797</v>
      </c>
      <c r="C330" s="27" t="s">
        <v>798</v>
      </c>
      <c r="D330" s="35" t="s">
        <v>780</v>
      </c>
      <c r="E330" s="113" t="s">
        <v>781</v>
      </c>
      <c r="F330" s="43" t="s">
        <v>782</v>
      </c>
      <c r="G330" s="39">
        <v>362</v>
      </c>
      <c r="H330" s="39">
        <v>368</v>
      </c>
      <c r="I330" s="78">
        <f t="shared" si="7"/>
        <v>365</v>
      </c>
      <c r="J330" s="35"/>
      <c r="K330" s="35"/>
      <c r="L330" s="35" t="s">
        <v>475</v>
      </c>
      <c r="M330" s="35" t="s">
        <v>23</v>
      </c>
      <c r="N330" s="35" t="s">
        <v>24</v>
      </c>
      <c r="O330" s="28" t="s">
        <v>25</v>
      </c>
      <c r="P330" s="53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82"/>
    </row>
    <row r="331" spans="1:32" s="10" customFormat="1" ht="21.75" customHeight="1">
      <c r="A331" s="20">
        <v>329</v>
      </c>
      <c r="B331" s="35" t="s">
        <v>799</v>
      </c>
      <c r="C331" s="27" t="s">
        <v>800</v>
      </c>
      <c r="D331" s="35" t="s">
        <v>780</v>
      </c>
      <c r="E331" s="113" t="s">
        <v>781</v>
      </c>
      <c r="F331" s="43" t="s">
        <v>782</v>
      </c>
      <c r="G331" s="39">
        <v>356</v>
      </c>
      <c r="H331" s="39">
        <v>368</v>
      </c>
      <c r="I331" s="78">
        <f t="shared" si="7"/>
        <v>362</v>
      </c>
      <c r="J331" s="35"/>
      <c r="K331" s="35"/>
      <c r="L331" s="35" t="s">
        <v>475</v>
      </c>
      <c r="M331" s="35" t="s">
        <v>23</v>
      </c>
      <c r="N331" s="35" t="s">
        <v>24</v>
      </c>
      <c r="O331" s="28" t="s">
        <v>25</v>
      </c>
      <c r="P331" s="53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82"/>
    </row>
    <row r="332" spans="1:32" s="10" customFormat="1" ht="21.75" customHeight="1">
      <c r="A332" s="20">
        <v>330</v>
      </c>
      <c r="B332" s="35" t="s">
        <v>801</v>
      </c>
      <c r="C332" s="27" t="s">
        <v>802</v>
      </c>
      <c r="D332" s="35" t="s">
        <v>780</v>
      </c>
      <c r="E332" s="113" t="s">
        <v>781</v>
      </c>
      <c r="F332" s="43" t="s">
        <v>782</v>
      </c>
      <c r="G332" s="39">
        <v>331</v>
      </c>
      <c r="H332" s="39">
        <v>393</v>
      </c>
      <c r="I332" s="78">
        <f t="shared" si="7"/>
        <v>362</v>
      </c>
      <c r="J332" s="35"/>
      <c r="K332" s="35"/>
      <c r="L332" s="35" t="s">
        <v>475</v>
      </c>
      <c r="M332" s="35" t="s">
        <v>23</v>
      </c>
      <c r="N332" s="35" t="s">
        <v>24</v>
      </c>
      <c r="O332" s="28" t="s">
        <v>25</v>
      </c>
      <c r="P332" s="53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82"/>
    </row>
    <row r="333" spans="1:32" s="10" customFormat="1" ht="21.75" customHeight="1">
      <c r="A333" s="20">
        <v>331</v>
      </c>
      <c r="B333" s="35" t="s">
        <v>803</v>
      </c>
      <c r="C333" s="27" t="s">
        <v>804</v>
      </c>
      <c r="D333" s="35" t="s">
        <v>780</v>
      </c>
      <c r="E333" s="113" t="s">
        <v>781</v>
      </c>
      <c r="F333" s="43" t="s">
        <v>782</v>
      </c>
      <c r="G333" s="39">
        <v>333</v>
      </c>
      <c r="H333" s="39">
        <v>390</v>
      </c>
      <c r="I333" s="78">
        <f t="shared" si="7"/>
        <v>361.5</v>
      </c>
      <c r="J333" s="35"/>
      <c r="K333" s="35"/>
      <c r="L333" s="35" t="s">
        <v>475</v>
      </c>
      <c r="M333" s="35" t="s">
        <v>23</v>
      </c>
      <c r="N333" s="35" t="s">
        <v>24</v>
      </c>
      <c r="O333" s="28" t="s">
        <v>25</v>
      </c>
      <c r="P333" s="53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82"/>
    </row>
    <row r="334" spans="1:32" s="10" customFormat="1" ht="39.75" customHeight="1">
      <c r="A334" s="20">
        <v>332</v>
      </c>
      <c r="B334" s="35" t="s">
        <v>805</v>
      </c>
      <c r="C334" s="27" t="s">
        <v>806</v>
      </c>
      <c r="D334" s="35" t="s">
        <v>780</v>
      </c>
      <c r="E334" s="113" t="s">
        <v>781</v>
      </c>
      <c r="F334" s="43" t="s">
        <v>782</v>
      </c>
      <c r="G334" s="39">
        <v>332</v>
      </c>
      <c r="H334" s="39">
        <v>386</v>
      </c>
      <c r="I334" s="78">
        <f t="shared" si="7"/>
        <v>359</v>
      </c>
      <c r="J334" s="37" t="s">
        <v>807</v>
      </c>
      <c r="K334" s="43" t="s">
        <v>784</v>
      </c>
      <c r="L334" s="35" t="s">
        <v>475</v>
      </c>
      <c r="M334" s="35" t="s">
        <v>23</v>
      </c>
      <c r="N334" s="35" t="s">
        <v>24</v>
      </c>
      <c r="O334" s="28" t="s">
        <v>25</v>
      </c>
      <c r="P334" s="53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82"/>
    </row>
    <row r="335" spans="1:32" s="10" customFormat="1" ht="30.75" customHeight="1">
      <c r="A335" s="20">
        <v>333</v>
      </c>
      <c r="B335" s="35" t="s">
        <v>808</v>
      </c>
      <c r="C335" s="27" t="s">
        <v>809</v>
      </c>
      <c r="D335" s="35" t="s">
        <v>780</v>
      </c>
      <c r="E335" s="113" t="s">
        <v>781</v>
      </c>
      <c r="F335" s="43" t="s">
        <v>782</v>
      </c>
      <c r="G335" s="39">
        <v>271</v>
      </c>
      <c r="H335" s="39">
        <v>446</v>
      </c>
      <c r="I335" s="78">
        <f t="shared" si="7"/>
        <v>358.5</v>
      </c>
      <c r="J335" s="35"/>
      <c r="K335" s="35"/>
      <c r="L335" s="35" t="s">
        <v>475</v>
      </c>
      <c r="M335" s="35" t="s">
        <v>23</v>
      </c>
      <c r="N335" s="35" t="s">
        <v>24</v>
      </c>
      <c r="O335" s="28" t="s">
        <v>25</v>
      </c>
      <c r="P335" s="52" t="s">
        <v>43</v>
      </c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82"/>
    </row>
    <row r="336" spans="1:32" s="10" customFormat="1" ht="21.75" customHeight="1">
      <c r="A336" s="20">
        <v>334</v>
      </c>
      <c r="B336" s="35" t="s">
        <v>810</v>
      </c>
      <c r="C336" s="27" t="s">
        <v>811</v>
      </c>
      <c r="D336" s="35" t="s">
        <v>780</v>
      </c>
      <c r="E336" s="113" t="s">
        <v>781</v>
      </c>
      <c r="F336" s="43" t="s">
        <v>782</v>
      </c>
      <c r="G336" s="39">
        <v>334</v>
      </c>
      <c r="H336" s="39">
        <v>380</v>
      </c>
      <c r="I336" s="78">
        <f t="shared" si="7"/>
        <v>357</v>
      </c>
      <c r="J336" s="35"/>
      <c r="K336" s="35"/>
      <c r="L336" s="35" t="s">
        <v>475</v>
      </c>
      <c r="M336" s="35" t="s">
        <v>23</v>
      </c>
      <c r="N336" s="35" t="s">
        <v>24</v>
      </c>
      <c r="O336" s="28" t="s">
        <v>25</v>
      </c>
      <c r="P336" s="53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82"/>
    </row>
    <row r="337" spans="1:32" s="10" customFormat="1" ht="21.75" customHeight="1">
      <c r="A337" s="20">
        <v>335</v>
      </c>
      <c r="B337" s="35" t="s">
        <v>812</v>
      </c>
      <c r="C337" s="27" t="s">
        <v>813</v>
      </c>
      <c r="D337" s="35" t="s">
        <v>780</v>
      </c>
      <c r="E337" s="113" t="s">
        <v>781</v>
      </c>
      <c r="F337" s="43" t="s">
        <v>782</v>
      </c>
      <c r="G337" s="39">
        <v>333</v>
      </c>
      <c r="H337" s="39">
        <v>371</v>
      </c>
      <c r="I337" s="78">
        <f t="shared" si="7"/>
        <v>352</v>
      </c>
      <c r="J337" s="35"/>
      <c r="K337" s="35"/>
      <c r="L337" s="35" t="s">
        <v>475</v>
      </c>
      <c r="M337" s="35" t="s">
        <v>23</v>
      </c>
      <c r="N337" s="35" t="s">
        <v>24</v>
      </c>
      <c r="O337" s="28" t="s">
        <v>25</v>
      </c>
      <c r="P337" s="53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82"/>
    </row>
    <row r="338" spans="1:32" s="10" customFormat="1" ht="21.75" customHeight="1">
      <c r="A338" s="20">
        <v>336</v>
      </c>
      <c r="B338" s="35" t="s">
        <v>814</v>
      </c>
      <c r="C338" s="27" t="s">
        <v>815</v>
      </c>
      <c r="D338" s="35" t="s">
        <v>780</v>
      </c>
      <c r="E338" s="113" t="s">
        <v>781</v>
      </c>
      <c r="F338" s="43" t="s">
        <v>782</v>
      </c>
      <c r="G338" s="39">
        <v>335</v>
      </c>
      <c r="H338" s="39">
        <v>345</v>
      </c>
      <c r="I338" s="78">
        <f t="shared" si="7"/>
        <v>340</v>
      </c>
      <c r="J338" s="35"/>
      <c r="K338" s="35"/>
      <c r="L338" s="35" t="s">
        <v>475</v>
      </c>
      <c r="M338" s="35" t="s">
        <v>23</v>
      </c>
      <c r="N338" s="35" t="s">
        <v>24</v>
      </c>
      <c r="O338" s="28" t="s">
        <v>25</v>
      </c>
      <c r="P338" s="53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82"/>
    </row>
    <row r="339" spans="1:32" s="10" customFormat="1" ht="30.75" customHeight="1">
      <c r="A339" s="20">
        <v>337</v>
      </c>
      <c r="B339" s="35" t="s">
        <v>816</v>
      </c>
      <c r="C339" s="27" t="s">
        <v>817</v>
      </c>
      <c r="D339" s="35" t="s">
        <v>780</v>
      </c>
      <c r="E339" s="113" t="s">
        <v>781</v>
      </c>
      <c r="F339" s="43" t="s">
        <v>782</v>
      </c>
      <c r="G339" s="39">
        <v>301</v>
      </c>
      <c r="H339" s="39">
        <v>367</v>
      </c>
      <c r="I339" s="78">
        <f t="shared" si="7"/>
        <v>334</v>
      </c>
      <c r="J339" s="35"/>
      <c r="K339" s="35"/>
      <c r="L339" s="35" t="s">
        <v>475</v>
      </c>
      <c r="M339" s="35" t="s">
        <v>23</v>
      </c>
      <c r="N339" s="35" t="s">
        <v>24</v>
      </c>
      <c r="O339" s="28" t="s">
        <v>25</v>
      </c>
      <c r="P339" s="52" t="s">
        <v>43</v>
      </c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82"/>
    </row>
    <row r="340" spans="1:32" s="10" customFormat="1" ht="30.75" customHeight="1">
      <c r="A340" s="20">
        <v>338</v>
      </c>
      <c r="B340" s="35" t="s">
        <v>818</v>
      </c>
      <c r="C340" s="27" t="s">
        <v>819</v>
      </c>
      <c r="D340" s="35" t="s">
        <v>780</v>
      </c>
      <c r="E340" s="113" t="s">
        <v>781</v>
      </c>
      <c r="F340" s="43" t="s">
        <v>782</v>
      </c>
      <c r="G340" s="39">
        <v>301</v>
      </c>
      <c r="H340" s="39">
        <v>367</v>
      </c>
      <c r="I340" s="78">
        <f t="shared" si="7"/>
        <v>334</v>
      </c>
      <c r="J340" s="35"/>
      <c r="K340" s="35"/>
      <c r="L340" s="35" t="s">
        <v>475</v>
      </c>
      <c r="M340" s="35" t="s">
        <v>23</v>
      </c>
      <c r="N340" s="35" t="s">
        <v>24</v>
      </c>
      <c r="O340" s="28" t="s">
        <v>25</v>
      </c>
      <c r="P340" s="52" t="s">
        <v>43</v>
      </c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82"/>
    </row>
    <row r="341" spans="1:31" s="6" customFormat="1" ht="21.75" customHeight="1">
      <c r="A341" s="20">
        <v>339</v>
      </c>
      <c r="B341" s="40" t="s">
        <v>820</v>
      </c>
      <c r="C341" s="42" t="s">
        <v>821</v>
      </c>
      <c r="D341" s="35" t="s">
        <v>780</v>
      </c>
      <c r="E341" s="113" t="s">
        <v>781</v>
      </c>
      <c r="F341" s="43" t="s">
        <v>782</v>
      </c>
      <c r="G341" s="54">
        <v>382</v>
      </c>
      <c r="H341" s="39">
        <v>445</v>
      </c>
      <c r="I341" s="39">
        <v>413.5</v>
      </c>
      <c r="J341" s="35"/>
      <c r="K341" s="35"/>
      <c r="L341" s="35" t="s">
        <v>475</v>
      </c>
      <c r="M341" s="35" t="s">
        <v>23</v>
      </c>
      <c r="N341" s="28" t="s">
        <v>46</v>
      </c>
      <c r="O341" s="35" t="s">
        <v>25</v>
      </c>
      <c r="P341" s="53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</row>
    <row r="342" spans="1:31" s="6" customFormat="1" ht="21.75" customHeight="1">
      <c r="A342" s="20">
        <v>340</v>
      </c>
      <c r="B342" s="40" t="s">
        <v>822</v>
      </c>
      <c r="C342" s="42" t="s">
        <v>823</v>
      </c>
      <c r="D342" s="35" t="s">
        <v>780</v>
      </c>
      <c r="E342" s="113" t="s">
        <v>781</v>
      </c>
      <c r="F342" s="43" t="s">
        <v>782</v>
      </c>
      <c r="G342" s="54">
        <v>375</v>
      </c>
      <c r="H342" s="39">
        <v>442</v>
      </c>
      <c r="I342" s="39">
        <v>408.5</v>
      </c>
      <c r="J342" s="35"/>
      <c r="K342" s="35"/>
      <c r="L342" s="35" t="s">
        <v>475</v>
      </c>
      <c r="M342" s="35" t="s">
        <v>23</v>
      </c>
      <c r="N342" s="28" t="s">
        <v>46</v>
      </c>
      <c r="O342" s="35" t="s">
        <v>25</v>
      </c>
      <c r="P342" s="53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</row>
    <row r="343" spans="1:31" s="6" customFormat="1" ht="21.75" customHeight="1">
      <c r="A343" s="20">
        <v>341</v>
      </c>
      <c r="B343" s="40" t="s">
        <v>824</v>
      </c>
      <c r="C343" s="42" t="s">
        <v>825</v>
      </c>
      <c r="D343" s="35" t="s">
        <v>780</v>
      </c>
      <c r="E343" s="113" t="s">
        <v>781</v>
      </c>
      <c r="F343" s="43" t="s">
        <v>782</v>
      </c>
      <c r="G343" s="54">
        <v>374</v>
      </c>
      <c r="H343" s="39">
        <v>361</v>
      </c>
      <c r="I343" s="39">
        <v>367.5</v>
      </c>
      <c r="J343" s="35"/>
      <c r="K343" s="35"/>
      <c r="L343" s="35" t="s">
        <v>475</v>
      </c>
      <c r="M343" s="35" t="s">
        <v>23</v>
      </c>
      <c r="N343" s="28" t="s">
        <v>46</v>
      </c>
      <c r="O343" s="35" t="s">
        <v>25</v>
      </c>
      <c r="P343" s="53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</row>
    <row r="344" spans="1:31" s="6" customFormat="1" ht="21.75" customHeight="1">
      <c r="A344" s="20">
        <v>342</v>
      </c>
      <c r="B344" s="40" t="s">
        <v>826</v>
      </c>
      <c r="C344" s="42" t="s">
        <v>827</v>
      </c>
      <c r="D344" s="35" t="s">
        <v>780</v>
      </c>
      <c r="E344" s="113" t="s">
        <v>781</v>
      </c>
      <c r="F344" s="43" t="s">
        <v>782</v>
      </c>
      <c r="G344" s="54">
        <v>373</v>
      </c>
      <c r="H344" s="39">
        <v>424</v>
      </c>
      <c r="I344" s="39">
        <v>398.5</v>
      </c>
      <c r="J344" s="35"/>
      <c r="K344" s="35"/>
      <c r="L344" s="35" t="s">
        <v>475</v>
      </c>
      <c r="M344" s="35" t="s">
        <v>23</v>
      </c>
      <c r="N344" s="28" t="s">
        <v>46</v>
      </c>
      <c r="O344" s="35" t="s">
        <v>25</v>
      </c>
      <c r="P344" s="53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</row>
    <row r="345" spans="1:31" s="6" customFormat="1" ht="21.75" customHeight="1">
      <c r="A345" s="20">
        <v>343</v>
      </c>
      <c r="B345" s="40" t="s">
        <v>828</v>
      </c>
      <c r="C345" s="42" t="s">
        <v>829</v>
      </c>
      <c r="D345" s="35" t="s">
        <v>780</v>
      </c>
      <c r="E345" s="113" t="s">
        <v>781</v>
      </c>
      <c r="F345" s="43" t="s">
        <v>782</v>
      </c>
      <c r="G345" s="54">
        <v>375</v>
      </c>
      <c r="H345" s="39">
        <v>411</v>
      </c>
      <c r="I345" s="39">
        <v>393</v>
      </c>
      <c r="J345" s="35"/>
      <c r="K345" s="35"/>
      <c r="L345" s="35" t="s">
        <v>475</v>
      </c>
      <c r="M345" s="35" t="s">
        <v>23</v>
      </c>
      <c r="N345" s="28" t="s">
        <v>46</v>
      </c>
      <c r="O345" s="35" t="s">
        <v>25</v>
      </c>
      <c r="P345" s="53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</row>
    <row r="346" spans="1:31" s="6" customFormat="1" ht="21.75" customHeight="1">
      <c r="A346" s="20">
        <v>344</v>
      </c>
      <c r="B346" s="40" t="s">
        <v>830</v>
      </c>
      <c r="C346" s="42" t="s">
        <v>831</v>
      </c>
      <c r="D346" s="35" t="s">
        <v>780</v>
      </c>
      <c r="E346" s="113" t="s">
        <v>781</v>
      </c>
      <c r="F346" s="43" t="s">
        <v>782</v>
      </c>
      <c r="G346" s="54">
        <v>372</v>
      </c>
      <c r="H346" s="39">
        <v>409</v>
      </c>
      <c r="I346" s="39">
        <v>390.5</v>
      </c>
      <c r="J346" s="35"/>
      <c r="K346" s="35"/>
      <c r="L346" s="35" t="s">
        <v>475</v>
      </c>
      <c r="M346" s="35" t="s">
        <v>23</v>
      </c>
      <c r="N346" s="28" t="s">
        <v>46</v>
      </c>
      <c r="O346" s="35" t="s">
        <v>25</v>
      </c>
      <c r="P346" s="53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</row>
    <row r="347" spans="1:31" s="6" customFormat="1" ht="21.75" customHeight="1">
      <c r="A347" s="20">
        <v>345</v>
      </c>
      <c r="B347" s="40" t="s">
        <v>832</v>
      </c>
      <c r="C347" s="42" t="s">
        <v>833</v>
      </c>
      <c r="D347" s="35" t="s">
        <v>780</v>
      </c>
      <c r="E347" s="113" t="s">
        <v>781</v>
      </c>
      <c r="F347" s="43" t="s">
        <v>782</v>
      </c>
      <c r="G347" s="54">
        <v>382</v>
      </c>
      <c r="H347" s="39">
        <v>390</v>
      </c>
      <c r="I347" s="39">
        <v>386</v>
      </c>
      <c r="J347" s="35"/>
      <c r="K347" s="35"/>
      <c r="L347" s="35" t="s">
        <v>475</v>
      </c>
      <c r="M347" s="35" t="s">
        <v>23</v>
      </c>
      <c r="N347" s="28" t="s">
        <v>46</v>
      </c>
      <c r="O347" s="35" t="s">
        <v>25</v>
      </c>
      <c r="P347" s="53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</row>
    <row r="348" spans="1:31" s="6" customFormat="1" ht="21.75" customHeight="1">
      <c r="A348" s="20">
        <v>346</v>
      </c>
      <c r="B348" s="40" t="s">
        <v>834</v>
      </c>
      <c r="C348" s="42" t="s">
        <v>835</v>
      </c>
      <c r="D348" s="35" t="s">
        <v>780</v>
      </c>
      <c r="E348" s="113" t="s">
        <v>781</v>
      </c>
      <c r="F348" s="43" t="s">
        <v>782</v>
      </c>
      <c r="G348" s="54">
        <v>375</v>
      </c>
      <c r="H348" s="39">
        <v>377</v>
      </c>
      <c r="I348" s="39">
        <v>376</v>
      </c>
      <c r="J348" s="35"/>
      <c r="K348" s="35"/>
      <c r="L348" s="35" t="s">
        <v>475</v>
      </c>
      <c r="M348" s="35" t="s">
        <v>23</v>
      </c>
      <c r="N348" s="28" t="s">
        <v>46</v>
      </c>
      <c r="O348" s="35" t="s">
        <v>25</v>
      </c>
      <c r="P348" s="53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</row>
    <row r="349" spans="1:16" s="6" customFormat="1" ht="21.75" customHeight="1">
      <c r="A349" s="20">
        <v>347</v>
      </c>
      <c r="B349" s="40" t="s">
        <v>836</v>
      </c>
      <c r="C349" s="42" t="s">
        <v>837</v>
      </c>
      <c r="D349" s="35" t="s">
        <v>780</v>
      </c>
      <c r="E349" s="113" t="s">
        <v>781</v>
      </c>
      <c r="F349" s="43" t="s">
        <v>782</v>
      </c>
      <c r="G349" s="54">
        <v>378</v>
      </c>
      <c r="H349" s="39">
        <v>368</v>
      </c>
      <c r="I349" s="39">
        <v>373</v>
      </c>
      <c r="J349" s="35"/>
      <c r="K349" s="35"/>
      <c r="L349" s="35" t="s">
        <v>475</v>
      </c>
      <c r="M349" s="35" t="s">
        <v>23</v>
      </c>
      <c r="N349" s="28" t="s">
        <v>46</v>
      </c>
      <c r="O349" s="35" t="s">
        <v>25</v>
      </c>
      <c r="P349" s="53"/>
    </row>
    <row r="350" spans="1:16" s="6" customFormat="1" ht="21.75" customHeight="1">
      <c r="A350" s="20">
        <v>348</v>
      </c>
      <c r="B350" s="40" t="s">
        <v>838</v>
      </c>
      <c r="C350" s="42" t="s">
        <v>839</v>
      </c>
      <c r="D350" s="35" t="s">
        <v>780</v>
      </c>
      <c r="E350" s="113" t="s">
        <v>781</v>
      </c>
      <c r="F350" s="43" t="s">
        <v>782</v>
      </c>
      <c r="G350" s="54">
        <v>376</v>
      </c>
      <c r="H350" s="39">
        <v>367</v>
      </c>
      <c r="I350" s="39">
        <v>371.5</v>
      </c>
      <c r="J350" s="35"/>
      <c r="K350" s="35"/>
      <c r="L350" s="35" t="s">
        <v>475</v>
      </c>
      <c r="M350" s="35" t="s">
        <v>23</v>
      </c>
      <c r="N350" s="28" t="s">
        <v>46</v>
      </c>
      <c r="O350" s="35" t="s">
        <v>25</v>
      </c>
      <c r="P350" s="53"/>
    </row>
    <row r="351" spans="1:16" s="6" customFormat="1" ht="21.75" customHeight="1">
      <c r="A351" s="20">
        <v>349</v>
      </c>
      <c r="B351" s="40" t="s">
        <v>840</v>
      </c>
      <c r="C351" s="42" t="s">
        <v>841</v>
      </c>
      <c r="D351" s="35" t="s">
        <v>780</v>
      </c>
      <c r="E351" s="113" t="s">
        <v>781</v>
      </c>
      <c r="F351" s="43" t="s">
        <v>782</v>
      </c>
      <c r="G351" s="54">
        <v>378</v>
      </c>
      <c r="H351" s="39">
        <v>355</v>
      </c>
      <c r="I351" s="39">
        <v>366.5</v>
      </c>
      <c r="J351" s="35"/>
      <c r="K351" s="35"/>
      <c r="L351" s="35" t="s">
        <v>475</v>
      </c>
      <c r="M351" s="35" t="s">
        <v>23</v>
      </c>
      <c r="N351" s="28" t="s">
        <v>46</v>
      </c>
      <c r="O351" s="35" t="s">
        <v>25</v>
      </c>
      <c r="P351" s="53"/>
    </row>
    <row r="352" spans="1:16" s="6" customFormat="1" ht="21.75" customHeight="1">
      <c r="A352" s="20">
        <v>350</v>
      </c>
      <c r="B352" s="40" t="s">
        <v>842</v>
      </c>
      <c r="C352" s="42" t="s">
        <v>843</v>
      </c>
      <c r="D352" s="35" t="s">
        <v>780</v>
      </c>
      <c r="E352" s="113" t="s">
        <v>781</v>
      </c>
      <c r="F352" s="43" t="s">
        <v>782</v>
      </c>
      <c r="G352" s="54">
        <v>385</v>
      </c>
      <c r="H352" s="39">
        <v>444</v>
      </c>
      <c r="I352" s="39">
        <v>414.5</v>
      </c>
      <c r="J352" s="35"/>
      <c r="K352" s="35"/>
      <c r="L352" s="35" t="s">
        <v>475</v>
      </c>
      <c r="M352" s="35" t="s">
        <v>23</v>
      </c>
      <c r="N352" s="28" t="s">
        <v>28</v>
      </c>
      <c r="O352" s="35" t="s">
        <v>25</v>
      </c>
      <c r="P352" s="53"/>
    </row>
    <row r="353" spans="1:16" s="6" customFormat="1" ht="21.75" customHeight="1">
      <c r="A353" s="20">
        <v>351</v>
      </c>
      <c r="B353" s="40" t="s">
        <v>844</v>
      </c>
      <c r="C353" s="42" t="s">
        <v>845</v>
      </c>
      <c r="D353" s="35" t="s">
        <v>780</v>
      </c>
      <c r="E353" s="113" t="s">
        <v>781</v>
      </c>
      <c r="F353" s="43" t="s">
        <v>782</v>
      </c>
      <c r="G353" s="54">
        <v>380</v>
      </c>
      <c r="H353" s="39">
        <v>447</v>
      </c>
      <c r="I353" s="39">
        <v>413.5</v>
      </c>
      <c r="J353" s="35"/>
      <c r="K353" s="35"/>
      <c r="L353" s="35" t="s">
        <v>475</v>
      </c>
      <c r="M353" s="35" t="s">
        <v>23</v>
      </c>
      <c r="N353" s="28" t="s">
        <v>28</v>
      </c>
      <c r="O353" s="35" t="s">
        <v>25</v>
      </c>
      <c r="P353" s="53"/>
    </row>
    <row r="354" spans="1:16" s="6" customFormat="1" ht="21.75" customHeight="1">
      <c r="A354" s="20">
        <v>352</v>
      </c>
      <c r="B354" s="40" t="s">
        <v>846</v>
      </c>
      <c r="C354" s="42" t="s">
        <v>847</v>
      </c>
      <c r="D354" s="35" t="s">
        <v>780</v>
      </c>
      <c r="E354" s="113" t="s">
        <v>781</v>
      </c>
      <c r="F354" s="43" t="s">
        <v>782</v>
      </c>
      <c r="G354" s="54">
        <v>372</v>
      </c>
      <c r="H354" s="39">
        <v>422</v>
      </c>
      <c r="I354" s="39">
        <v>397</v>
      </c>
      <c r="J354" s="35"/>
      <c r="K354" s="35"/>
      <c r="L354" s="35" t="s">
        <v>475</v>
      </c>
      <c r="M354" s="35" t="s">
        <v>23</v>
      </c>
      <c r="N354" s="28" t="s">
        <v>28</v>
      </c>
      <c r="O354" s="35" t="s">
        <v>25</v>
      </c>
      <c r="P354" s="53"/>
    </row>
    <row r="355" spans="1:16" s="6" customFormat="1" ht="21.75" customHeight="1">
      <c r="A355" s="20">
        <v>353</v>
      </c>
      <c r="B355" s="40" t="s">
        <v>848</v>
      </c>
      <c r="C355" s="42" t="s">
        <v>849</v>
      </c>
      <c r="D355" s="35" t="s">
        <v>780</v>
      </c>
      <c r="E355" s="113" t="s">
        <v>781</v>
      </c>
      <c r="F355" s="43" t="s">
        <v>782</v>
      </c>
      <c r="G355" s="54">
        <v>398</v>
      </c>
      <c r="H355" s="39">
        <v>393</v>
      </c>
      <c r="I355" s="39">
        <v>395.5</v>
      </c>
      <c r="J355" s="35"/>
      <c r="K355" s="35"/>
      <c r="L355" s="35" t="s">
        <v>475</v>
      </c>
      <c r="M355" s="35" t="s">
        <v>23</v>
      </c>
      <c r="N355" s="28" t="s">
        <v>28</v>
      </c>
      <c r="O355" s="35" t="s">
        <v>25</v>
      </c>
      <c r="P355" s="53"/>
    </row>
    <row r="356" spans="1:16" s="6" customFormat="1" ht="21.75" customHeight="1">
      <c r="A356" s="20">
        <v>354</v>
      </c>
      <c r="B356" s="40" t="s">
        <v>850</v>
      </c>
      <c r="C356" s="42" t="s">
        <v>851</v>
      </c>
      <c r="D356" s="35" t="s">
        <v>780</v>
      </c>
      <c r="E356" s="113" t="s">
        <v>781</v>
      </c>
      <c r="F356" s="43" t="s">
        <v>782</v>
      </c>
      <c r="G356" s="54">
        <v>378</v>
      </c>
      <c r="H356" s="39">
        <v>413</v>
      </c>
      <c r="I356" s="39">
        <v>395.5</v>
      </c>
      <c r="J356" s="35"/>
      <c r="K356" s="35"/>
      <c r="L356" s="35" t="s">
        <v>475</v>
      </c>
      <c r="M356" s="35" t="s">
        <v>23</v>
      </c>
      <c r="N356" s="28" t="s">
        <v>28</v>
      </c>
      <c r="O356" s="35" t="s">
        <v>25</v>
      </c>
      <c r="P356" s="53"/>
    </row>
    <row r="357" spans="1:16" s="6" customFormat="1" ht="21.75" customHeight="1">
      <c r="A357" s="20">
        <v>355</v>
      </c>
      <c r="B357" s="40" t="s">
        <v>852</v>
      </c>
      <c r="C357" s="42" t="s">
        <v>853</v>
      </c>
      <c r="D357" s="35" t="s">
        <v>780</v>
      </c>
      <c r="E357" s="113" t="s">
        <v>781</v>
      </c>
      <c r="F357" s="43" t="s">
        <v>782</v>
      </c>
      <c r="G357" s="54">
        <v>378</v>
      </c>
      <c r="H357" s="39">
        <v>409</v>
      </c>
      <c r="I357" s="39">
        <v>393.5</v>
      </c>
      <c r="J357" s="35"/>
      <c r="K357" s="35"/>
      <c r="L357" s="35" t="s">
        <v>475</v>
      </c>
      <c r="M357" s="35" t="s">
        <v>23</v>
      </c>
      <c r="N357" s="28" t="s">
        <v>28</v>
      </c>
      <c r="O357" s="35" t="s">
        <v>25</v>
      </c>
      <c r="P357" s="53"/>
    </row>
    <row r="358" spans="1:16" s="6" customFormat="1" ht="21.75" customHeight="1">
      <c r="A358" s="20">
        <v>356</v>
      </c>
      <c r="B358" s="40" t="s">
        <v>854</v>
      </c>
      <c r="C358" s="42" t="s">
        <v>855</v>
      </c>
      <c r="D358" s="35" t="s">
        <v>780</v>
      </c>
      <c r="E358" s="113" t="s">
        <v>781</v>
      </c>
      <c r="F358" s="43" t="s">
        <v>782</v>
      </c>
      <c r="G358" s="54">
        <v>372</v>
      </c>
      <c r="H358" s="39">
        <v>417</v>
      </c>
      <c r="I358" s="39">
        <v>394.5</v>
      </c>
      <c r="J358" s="35"/>
      <c r="K358" s="35"/>
      <c r="L358" s="35" t="s">
        <v>475</v>
      </c>
      <c r="M358" s="35" t="s">
        <v>23</v>
      </c>
      <c r="N358" s="28" t="s">
        <v>28</v>
      </c>
      <c r="O358" s="35" t="s">
        <v>25</v>
      </c>
      <c r="P358" s="53"/>
    </row>
    <row r="359" spans="1:16" s="6" customFormat="1" ht="21.75" customHeight="1">
      <c r="A359" s="20">
        <v>357</v>
      </c>
      <c r="B359" s="40" t="s">
        <v>856</v>
      </c>
      <c r="C359" s="42" t="s">
        <v>857</v>
      </c>
      <c r="D359" s="35" t="s">
        <v>780</v>
      </c>
      <c r="E359" s="113" t="s">
        <v>781</v>
      </c>
      <c r="F359" s="43" t="s">
        <v>782</v>
      </c>
      <c r="G359" s="54">
        <v>379</v>
      </c>
      <c r="H359" s="39">
        <v>408</v>
      </c>
      <c r="I359" s="39">
        <v>393.5</v>
      </c>
      <c r="J359" s="35"/>
      <c r="K359" s="35"/>
      <c r="L359" s="35" t="s">
        <v>475</v>
      </c>
      <c r="M359" s="35" t="s">
        <v>23</v>
      </c>
      <c r="N359" s="28" t="s">
        <v>28</v>
      </c>
      <c r="O359" s="35" t="s">
        <v>25</v>
      </c>
      <c r="P359" s="53"/>
    </row>
    <row r="360" spans="1:16" s="6" customFormat="1" ht="21.75" customHeight="1">
      <c r="A360" s="20">
        <v>358</v>
      </c>
      <c r="B360" s="40" t="s">
        <v>858</v>
      </c>
      <c r="C360" s="42" t="s">
        <v>859</v>
      </c>
      <c r="D360" s="35" t="s">
        <v>780</v>
      </c>
      <c r="E360" s="113" t="s">
        <v>781</v>
      </c>
      <c r="F360" s="43" t="s">
        <v>782</v>
      </c>
      <c r="G360" s="54">
        <v>384</v>
      </c>
      <c r="H360" s="39">
        <v>370</v>
      </c>
      <c r="I360" s="39">
        <v>377</v>
      </c>
      <c r="J360" s="35"/>
      <c r="K360" s="35"/>
      <c r="L360" s="35" t="s">
        <v>475</v>
      </c>
      <c r="M360" s="35" t="s">
        <v>23</v>
      </c>
      <c r="N360" s="28" t="s">
        <v>28</v>
      </c>
      <c r="O360" s="35" t="s">
        <v>25</v>
      </c>
      <c r="P360" s="52"/>
    </row>
    <row r="361" spans="1:16" s="6" customFormat="1" ht="21.75" customHeight="1">
      <c r="A361" s="20">
        <v>359</v>
      </c>
      <c r="B361" s="40" t="s">
        <v>860</v>
      </c>
      <c r="C361" s="42" t="s">
        <v>861</v>
      </c>
      <c r="D361" s="35" t="s">
        <v>780</v>
      </c>
      <c r="E361" s="113" t="s">
        <v>781</v>
      </c>
      <c r="F361" s="43" t="s">
        <v>782</v>
      </c>
      <c r="G361" s="54">
        <v>376</v>
      </c>
      <c r="H361" s="39">
        <v>363</v>
      </c>
      <c r="I361" s="39">
        <v>369.5</v>
      </c>
      <c r="J361" s="35"/>
      <c r="K361" s="35"/>
      <c r="L361" s="35" t="s">
        <v>475</v>
      </c>
      <c r="M361" s="35" t="s">
        <v>23</v>
      </c>
      <c r="N361" s="28" t="s">
        <v>28</v>
      </c>
      <c r="O361" s="35" t="s">
        <v>25</v>
      </c>
      <c r="P361" s="52"/>
    </row>
    <row r="362" spans="1:16" s="6" customFormat="1" ht="21.75" customHeight="1">
      <c r="A362" s="20">
        <v>360</v>
      </c>
      <c r="B362" s="40" t="s">
        <v>862</v>
      </c>
      <c r="C362" s="42" t="s">
        <v>863</v>
      </c>
      <c r="D362" s="35" t="s">
        <v>780</v>
      </c>
      <c r="E362" s="113" t="s">
        <v>781</v>
      </c>
      <c r="F362" s="43" t="s">
        <v>782</v>
      </c>
      <c r="G362" s="54">
        <v>371</v>
      </c>
      <c r="H362" s="39">
        <v>367</v>
      </c>
      <c r="I362" s="39">
        <v>369</v>
      </c>
      <c r="J362" s="35"/>
      <c r="K362" s="35"/>
      <c r="L362" s="35" t="s">
        <v>475</v>
      </c>
      <c r="M362" s="35" t="s">
        <v>23</v>
      </c>
      <c r="N362" s="28" t="s">
        <v>28</v>
      </c>
      <c r="O362" s="35" t="s">
        <v>25</v>
      </c>
      <c r="P362" s="52"/>
    </row>
    <row r="363" spans="1:16" s="6" customFormat="1" ht="21.75" customHeight="1">
      <c r="A363" s="20">
        <v>361</v>
      </c>
      <c r="B363" s="40" t="s">
        <v>864</v>
      </c>
      <c r="C363" s="42" t="s">
        <v>865</v>
      </c>
      <c r="D363" s="35" t="s">
        <v>780</v>
      </c>
      <c r="E363" s="113" t="s">
        <v>781</v>
      </c>
      <c r="F363" s="43" t="s">
        <v>782</v>
      </c>
      <c r="G363" s="54">
        <v>369</v>
      </c>
      <c r="H363" s="39">
        <v>363</v>
      </c>
      <c r="I363" s="39">
        <v>366</v>
      </c>
      <c r="J363" s="35"/>
      <c r="K363" s="35"/>
      <c r="L363" s="35" t="s">
        <v>475</v>
      </c>
      <c r="M363" s="35" t="s">
        <v>23</v>
      </c>
      <c r="N363" s="28" t="s">
        <v>28</v>
      </c>
      <c r="O363" s="35" t="s">
        <v>25</v>
      </c>
      <c r="P363" s="52"/>
    </row>
    <row r="364" spans="1:16" s="6" customFormat="1" ht="21.75" customHeight="1">
      <c r="A364" s="20">
        <v>362</v>
      </c>
      <c r="B364" s="74" t="s">
        <v>866</v>
      </c>
      <c r="C364" s="75" t="s">
        <v>867</v>
      </c>
      <c r="D364" s="35" t="s">
        <v>868</v>
      </c>
      <c r="E364" s="113" t="s">
        <v>869</v>
      </c>
      <c r="F364" s="43" t="s">
        <v>870</v>
      </c>
      <c r="G364" s="76">
        <v>349</v>
      </c>
      <c r="H364" s="39">
        <v>450</v>
      </c>
      <c r="I364" s="39">
        <v>399.5</v>
      </c>
      <c r="J364" s="35"/>
      <c r="K364" s="35"/>
      <c r="L364" s="35" t="s">
        <v>475</v>
      </c>
      <c r="M364" s="35" t="s">
        <v>23</v>
      </c>
      <c r="N364" s="35" t="s">
        <v>24</v>
      </c>
      <c r="O364" s="28" t="s">
        <v>25</v>
      </c>
      <c r="P364" s="53"/>
    </row>
    <row r="365" spans="1:16" s="6" customFormat="1" ht="21.75" customHeight="1">
      <c r="A365" s="20">
        <v>363</v>
      </c>
      <c r="B365" s="74" t="s">
        <v>871</v>
      </c>
      <c r="C365" s="75" t="s">
        <v>872</v>
      </c>
      <c r="D365" s="35" t="s">
        <v>868</v>
      </c>
      <c r="E365" s="113" t="s">
        <v>869</v>
      </c>
      <c r="F365" s="43" t="s">
        <v>870</v>
      </c>
      <c r="G365" s="77">
        <v>383</v>
      </c>
      <c r="H365" s="39">
        <v>453</v>
      </c>
      <c r="I365" s="39">
        <v>418</v>
      </c>
      <c r="J365" s="35"/>
      <c r="K365" s="35"/>
      <c r="L365" s="35" t="s">
        <v>475</v>
      </c>
      <c r="M365" s="35" t="s">
        <v>23</v>
      </c>
      <c r="N365" s="35" t="s">
        <v>24</v>
      </c>
      <c r="O365" s="28" t="s">
        <v>25</v>
      </c>
      <c r="P365" s="53"/>
    </row>
    <row r="366" spans="1:16" s="6" customFormat="1" ht="21.75" customHeight="1">
      <c r="A366" s="20">
        <v>364</v>
      </c>
      <c r="B366" s="74" t="s">
        <v>873</v>
      </c>
      <c r="C366" s="75" t="s">
        <v>874</v>
      </c>
      <c r="D366" s="35" t="s">
        <v>868</v>
      </c>
      <c r="E366" s="113" t="s">
        <v>869</v>
      </c>
      <c r="F366" s="43" t="s">
        <v>870</v>
      </c>
      <c r="G366" s="77">
        <v>363</v>
      </c>
      <c r="H366" s="39">
        <v>460</v>
      </c>
      <c r="I366" s="39">
        <v>411.5</v>
      </c>
      <c r="J366" s="35"/>
      <c r="K366" s="35"/>
      <c r="L366" s="35" t="s">
        <v>475</v>
      </c>
      <c r="M366" s="35" t="s">
        <v>23</v>
      </c>
      <c r="N366" s="35" t="s">
        <v>24</v>
      </c>
      <c r="O366" s="28" t="s">
        <v>25</v>
      </c>
      <c r="P366" s="53"/>
    </row>
    <row r="367" spans="1:16" s="6" customFormat="1" ht="21.75" customHeight="1">
      <c r="A367" s="20">
        <v>365</v>
      </c>
      <c r="B367" s="74" t="s">
        <v>875</v>
      </c>
      <c r="C367" s="75" t="s">
        <v>876</v>
      </c>
      <c r="D367" s="35" t="s">
        <v>868</v>
      </c>
      <c r="E367" s="113" t="s">
        <v>869</v>
      </c>
      <c r="F367" s="43" t="s">
        <v>870</v>
      </c>
      <c r="G367" s="77">
        <v>351</v>
      </c>
      <c r="H367" s="39">
        <v>424</v>
      </c>
      <c r="I367" s="39">
        <v>387.5</v>
      </c>
      <c r="J367" s="35"/>
      <c r="K367" s="35"/>
      <c r="L367" s="35" t="s">
        <v>475</v>
      </c>
      <c r="M367" s="35" t="s">
        <v>23</v>
      </c>
      <c r="N367" s="35" t="s">
        <v>24</v>
      </c>
      <c r="O367" s="28" t="s">
        <v>25</v>
      </c>
      <c r="P367" s="53"/>
    </row>
    <row r="368" spans="1:16" s="6" customFormat="1" ht="21.75" customHeight="1">
      <c r="A368" s="20">
        <v>366</v>
      </c>
      <c r="B368" s="74" t="s">
        <v>877</v>
      </c>
      <c r="C368" s="75" t="s">
        <v>878</v>
      </c>
      <c r="D368" s="35" t="s">
        <v>868</v>
      </c>
      <c r="E368" s="113" t="s">
        <v>869</v>
      </c>
      <c r="F368" s="43" t="s">
        <v>870</v>
      </c>
      <c r="G368" s="77">
        <v>384</v>
      </c>
      <c r="H368" s="39">
        <v>454</v>
      </c>
      <c r="I368" s="39">
        <v>419</v>
      </c>
      <c r="J368" s="35"/>
      <c r="K368" s="35"/>
      <c r="L368" s="35" t="s">
        <v>475</v>
      </c>
      <c r="M368" s="35" t="s">
        <v>23</v>
      </c>
      <c r="N368" s="35" t="s">
        <v>24</v>
      </c>
      <c r="O368" s="28" t="s">
        <v>25</v>
      </c>
      <c r="P368" s="53"/>
    </row>
    <row r="369" spans="1:16" s="6" customFormat="1" ht="21.75" customHeight="1">
      <c r="A369" s="20">
        <v>367</v>
      </c>
      <c r="B369" s="40" t="s">
        <v>879</v>
      </c>
      <c r="C369" s="42" t="s">
        <v>880</v>
      </c>
      <c r="D369" s="35" t="s">
        <v>868</v>
      </c>
      <c r="E369" s="113" t="s">
        <v>869</v>
      </c>
      <c r="F369" s="43" t="s">
        <v>870</v>
      </c>
      <c r="G369" s="54">
        <v>335</v>
      </c>
      <c r="H369" s="39">
        <v>380</v>
      </c>
      <c r="I369" s="39">
        <v>357.5</v>
      </c>
      <c r="J369" s="35"/>
      <c r="K369" s="35"/>
      <c r="L369" s="35" t="s">
        <v>475</v>
      </c>
      <c r="M369" s="35" t="s">
        <v>23</v>
      </c>
      <c r="N369" s="28" t="s">
        <v>46</v>
      </c>
      <c r="O369" s="35" t="s">
        <v>25</v>
      </c>
      <c r="P369" s="53"/>
    </row>
    <row r="370" spans="1:16" s="6" customFormat="1" ht="21.75" customHeight="1">
      <c r="A370" s="20">
        <v>368</v>
      </c>
      <c r="B370" s="40" t="s">
        <v>881</v>
      </c>
      <c r="C370" s="42" t="s">
        <v>882</v>
      </c>
      <c r="D370" s="35" t="s">
        <v>868</v>
      </c>
      <c r="E370" s="113" t="s">
        <v>869</v>
      </c>
      <c r="F370" s="43" t="s">
        <v>870</v>
      </c>
      <c r="G370" s="54">
        <v>355</v>
      </c>
      <c r="H370" s="39">
        <v>380</v>
      </c>
      <c r="I370" s="39">
        <v>367.5</v>
      </c>
      <c r="J370" s="35"/>
      <c r="K370" s="35"/>
      <c r="L370" s="35" t="s">
        <v>475</v>
      </c>
      <c r="M370" s="35" t="s">
        <v>23</v>
      </c>
      <c r="N370" s="28" t="s">
        <v>46</v>
      </c>
      <c r="O370" s="35" t="s">
        <v>25</v>
      </c>
      <c r="P370" s="53"/>
    </row>
    <row r="371" spans="1:16" s="6" customFormat="1" ht="21.75" customHeight="1">
      <c r="A371" s="20">
        <v>369</v>
      </c>
      <c r="B371" s="40" t="s">
        <v>883</v>
      </c>
      <c r="C371" s="42" t="s">
        <v>884</v>
      </c>
      <c r="D371" s="35" t="s">
        <v>868</v>
      </c>
      <c r="E371" s="113" t="s">
        <v>869</v>
      </c>
      <c r="F371" s="43" t="s">
        <v>870</v>
      </c>
      <c r="G371" s="54">
        <v>339</v>
      </c>
      <c r="H371" s="39">
        <v>405</v>
      </c>
      <c r="I371" s="39">
        <v>372</v>
      </c>
      <c r="J371" s="35"/>
      <c r="K371" s="35"/>
      <c r="L371" s="35" t="s">
        <v>475</v>
      </c>
      <c r="M371" s="35" t="s">
        <v>23</v>
      </c>
      <c r="N371" s="28" t="s">
        <v>46</v>
      </c>
      <c r="O371" s="35" t="s">
        <v>25</v>
      </c>
      <c r="P371" s="53"/>
    </row>
    <row r="372" spans="1:16" s="6" customFormat="1" ht="21.75" customHeight="1">
      <c r="A372" s="20">
        <v>370</v>
      </c>
      <c r="B372" s="40" t="s">
        <v>885</v>
      </c>
      <c r="C372" s="42" t="s">
        <v>886</v>
      </c>
      <c r="D372" s="35" t="s">
        <v>868</v>
      </c>
      <c r="E372" s="113" t="s">
        <v>869</v>
      </c>
      <c r="F372" s="43" t="s">
        <v>870</v>
      </c>
      <c r="G372" s="54">
        <v>338</v>
      </c>
      <c r="H372" s="39">
        <v>360</v>
      </c>
      <c r="I372" s="39">
        <v>349</v>
      </c>
      <c r="J372" s="35"/>
      <c r="K372" s="35"/>
      <c r="L372" s="35" t="s">
        <v>475</v>
      </c>
      <c r="M372" s="35" t="s">
        <v>23</v>
      </c>
      <c r="N372" s="28" t="s">
        <v>46</v>
      </c>
      <c r="O372" s="35" t="s">
        <v>25</v>
      </c>
      <c r="P372" s="53"/>
    </row>
    <row r="373" spans="1:16" s="6" customFormat="1" ht="21.75" customHeight="1">
      <c r="A373" s="20">
        <v>371</v>
      </c>
      <c r="B373" s="40" t="s">
        <v>887</v>
      </c>
      <c r="C373" s="42" t="s">
        <v>888</v>
      </c>
      <c r="D373" s="35" t="s">
        <v>868</v>
      </c>
      <c r="E373" s="113" t="s">
        <v>869</v>
      </c>
      <c r="F373" s="43" t="s">
        <v>870</v>
      </c>
      <c r="G373" s="54">
        <v>340</v>
      </c>
      <c r="H373" s="39">
        <v>371</v>
      </c>
      <c r="I373" s="39">
        <v>355.5</v>
      </c>
      <c r="J373" s="35"/>
      <c r="K373" s="35"/>
      <c r="L373" s="35" t="s">
        <v>475</v>
      </c>
      <c r="M373" s="35" t="s">
        <v>23</v>
      </c>
      <c r="N373" s="28" t="s">
        <v>46</v>
      </c>
      <c r="O373" s="35" t="s">
        <v>25</v>
      </c>
      <c r="P373" s="53"/>
    </row>
    <row r="374" spans="1:16" s="6" customFormat="1" ht="21.75" customHeight="1">
      <c r="A374" s="20">
        <v>372</v>
      </c>
      <c r="B374" s="40" t="s">
        <v>889</v>
      </c>
      <c r="C374" s="42" t="s">
        <v>890</v>
      </c>
      <c r="D374" s="35" t="s">
        <v>868</v>
      </c>
      <c r="E374" s="113" t="s">
        <v>869</v>
      </c>
      <c r="F374" s="43" t="s">
        <v>870</v>
      </c>
      <c r="G374" s="54">
        <v>343</v>
      </c>
      <c r="H374" s="39">
        <v>389</v>
      </c>
      <c r="I374" s="39">
        <v>366</v>
      </c>
      <c r="J374" s="35"/>
      <c r="K374" s="35"/>
      <c r="L374" s="35" t="s">
        <v>475</v>
      </c>
      <c r="M374" s="35" t="s">
        <v>23</v>
      </c>
      <c r="N374" s="28" t="s">
        <v>46</v>
      </c>
      <c r="O374" s="35" t="s">
        <v>25</v>
      </c>
      <c r="P374" s="53"/>
    </row>
    <row r="375" spans="1:16" s="6" customFormat="1" ht="21.75" customHeight="1">
      <c r="A375" s="20">
        <v>373</v>
      </c>
      <c r="B375" s="40" t="s">
        <v>891</v>
      </c>
      <c r="C375" s="42" t="s">
        <v>892</v>
      </c>
      <c r="D375" s="35" t="s">
        <v>868</v>
      </c>
      <c r="E375" s="113" t="s">
        <v>869</v>
      </c>
      <c r="F375" s="43" t="s">
        <v>870</v>
      </c>
      <c r="G375" s="54">
        <v>361</v>
      </c>
      <c r="H375" s="39">
        <v>362</v>
      </c>
      <c r="I375" s="39">
        <v>361.5</v>
      </c>
      <c r="J375" s="35"/>
      <c r="K375" s="35"/>
      <c r="L375" s="35" t="s">
        <v>475</v>
      </c>
      <c r="M375" s="35" t="s">
        <v>23</v>
      </c>
      <c r="N375" s="28" t="s">
        <v>46</v>
      </c>
      <c r="O375" s="35" t="s">
        <v>25</v>
      </c>
      <c r="P375" s="53"/>
    </row>
    <row r="376" spans="1:16" s="6" customFormat="1" ht="21.75" customHeight="1">
      <c r="A376" s="20">
        <v>374</v>
      </c>
      <c r="B376" s="40" t="s">
        <v>893</v>
      </c>
      <c r="C376" s="42" t="s">
        <v>894</v>
      </c>
      <c r="D376" s="35" t="s">
        <v>868</v>
      </c>
      <c r="E376" s="113" t="s">
        <v>869</v>
      </c>
      <c r="F376" s="43" t="s">
        <v>870</v>
      </c>
      <c r="G376" s="54">
        <v>340</v>
      </c>
      <c r="H376" s="39">
        <v>423</v>
      </c>
      <c r="I376" s="39">
        <v>381.5</v>
      </c>
      <c r="J376" s="35"/>
      <c r="K376" s="35"/>
      <c r="L376" s="35" t="s">
        <v>475</v>
      </c>
      <c r="M376" s="35" t="s">
        <v>23</v>
      </c>
      <c r="N376" s="28" t="s">
        <v>46</v>
      </c>
      <c r="O376" s="35" t="s">
        <v>25</v>
      </c>
      <c r="P376" s="53"/>
    </row>
    <row r="377" spans="1:16" s="6" customFormat="1" ht="21.75" customHeight="1">
      <c r="A377" s="20">
        <v>375</v>
      </c>
      <c r="B377" s="40" t="s">
        <v>895</v>
      </c>
      <c r="C377" s="42" t="s">
        <v>896</v>
      </c>
      <c r="D377" s="35" t="s">
        <v>868</v>
      </c>
      <c r="E377" s="113" t="s">
        <v>869</v>
      </c>
      <c r="F377" s="43" t="s">
        <v>870</v>
      </c>
      <c r="G377" s="54">
        <v>334</v>
      </c>
      <c r="H377" s="39">
        <v>400</v>
      </c>
      <c r="I377" s="39">
        <v>367</v>
      </c>
      <c r="J377" s="35"/>
      <c r="K377" s="35"/>
      <c r="L377" s="35" t="s">
        <v>475</v>
      </c>
      <c r="M377" s="35" t="s">
        <v>23</v>
      </c>
      <c r="N377" s="28" t="s">
        <v>46</v>
      </c>
      <c r="O377" s="35" t="s">
        <v>25</v>
      </c>
      <c r="P377" s="53"/>
    </row>
    <row r="378" spans="1:16" s="6" customFormat="1" ht="21.75" customHeight="1">
      <c r="A378" s="20">
        <v>376</v>
      </c>
      <c r="B378" s="40" t="s">
        <v>897</v>
      </c>
      <c r="C378" s="42" t="s">
        <v>898</v>
      </c>
      <c r="D378" s="35" t="s">
        <v>868</v>
      </c>
      <c r="E378" s="113" t="s">
        <v>869</v>
      </c>
      <c r="F378" s="43" t="s">
        <v>870</v>
      </c>
      <c r="G378" s="54">
        <v>335</v>
      </c>
      <c r="H378" s="39">
        <v>382</v>
      </c>
      <c r="I378" s="39">
        <v>358.5</v>
      </c>
      <c r="J378" s="35"/>
      <c r="K378" s="35"/>
      <c r="L378" s="35" t="s">
        <v>475</v>
      </c>
      <c r="M378" s="35" t="s">
        <v>23</v>
      </c>
      <c r="N378" s="28" t="s">
        <v>46</v>
      </c>
      <c r="O378" s="35" t="s">
        <v>25</v>
      </c>
      <c r="P378" s="53"/>
    </row>
    <row r="379" spans="1:16" s="6" customFormat="1" ht="21.75" customHeight="1">
      <c r="A379" s="20">
        <v>377</v>
      </c>
      <c r="B379" s="40" t="s">
        <v>899</v>
      </c>
      <c r="C379" s="42" t="s">
        <v>900</v>
      </c>
      <c r="D379" s="35" t="s">
        <v>868</v>
      </c>
      <c r="E379" s="113" t="s">
        <v>869</v>
      </c>
      <c r="F379" s="43" t="s">
        <v>870</v>
      </c>
      <c r="G379" s="54">
        <v>332</v>
      </c>
      <c r="H379" s="39">
        <v>451</v>
      </c>
      <c r="I379" s="39">
        <v>391.5</v>
      </c>
      <c r="J379" s="35"/>
      <c r="K379" s="35"/>
      <c r="L379" s="35" t="s">
        <v>475</v>
      </c>
      <c r="M379" s="35" t="s">
        <v>23</v>
      </c>
      <c r="N379" s="28" t="s">
        <v>28</v>
      </c>
      <c r="O379" s="35" t="s">
        <v>25</v>
      </c>
      <c r="P379" s="53"/>
    </row>
    <row r="380" spans="1:16" s="6" customFormat="1" ht="21.75" customHeight="1">
      <c r="A380" s="20">
        <v>378</v>
      </c>
      <c r="B380" s="40" t="s">
        <v>901</v>
      </c>
      <c r="C380" s="42" t="s">
        <v>902</v>
      </c>
      <c r="D380" s="35" t="s">
        <v>868</v>
      </c>
      <c r="E380" s="113" t="s">
        <v>869</v>
      </c>
      <c r="F380" s="43" t="s">
        <v>870</v>
      </c>
      <c r="G380" s="54">
        <v>338</v>
      </c>
      <c r="H380" s="39">
        <v>430</v>
      </c>
      <c r="I380" s="39">
        <v>384</v>
      </c>
      <c r="J380" s="35"/>
      <c r="K380" s="35"/>
      <c r="L380" s="35" t="s">
        <v>475</v>
      </c>
      <c r="M380" s="35" t="s">
        <v>23</v>
      </c>
      <c r="N380" s="28" t="s">
        <v>28</v>
      </c>
      <c r="O380" s="35" t="s">
        <v>25</v>
      </c>
      <c r="P380" s="53"/>
    </row>
    <row r="381" spans="1:16" s="6" customFormat="1" ht="21.75" customHeight="1">
      <c r="A381" s="20">
        <v>379</v>
      </c>
      <c r="B381" s="40" t="s">
        <v>903</v>
      </c>
      <c r="C381" s="42" t="s">
        <v>904</v>
      </c>
      <c r="D381" s="35" t="s">
        <v>868</v>
      </c>
      <c r="E381" s="113" t="s">
        <v>869</v>
      </c>
      <c r="F381" s="43" t="s">
        <v>870</v>
      </c>
      <c r="G381" s="54">
        <v>332</v>
      </c>
      <c r="H381" s="39">
        <v>319</v>
      </c>
      <c r="I381" s="39">
        <v>325.5</v>
      </c>
      <c r="J381" s="35"/>
      <c r="K381" s="35"/>
      <c r="L381" s="35" t="s">
        <v>475</v>
      </c>
      <c r="M381" s="35" t="s">
        <v>23</v>
      </c>
      <c r="N381" s="28" t="s">
        <v>28</v>
      </c>
      <c r="O381" s="35" t="s">
        <v>25</v>
      </c>
      <c r="P381" s="52"/>
    </row>
    <row r="382" spans="1:16" s="6" customFormat="1" ht="21.75" customHeight="1">
      <c r="A382" s="20">
        <v>380</v>
      </c>
      <c r="B382" s="40" t="s">
        <v>905</v>
      </c>
      <c r="C382" s="42" t="s">
        <v>906</v>
      </c>
      <c r="D382" s="35" t="s">
        <v>868</v>
      </c>
      <c r="E382" s="113" t="s">
        <v>869</v>
      </c>
      <c r="F382" s="43" t="s">
        <v>870</v>
      </c>
      <c r="G382" s="54">
        <v>272</v>
      </c>
      <c r="H382" s="39">
        <v>423</v>
      </c>
      <c r="I382" s="39">
        <v>347.5</v>
      </c>
      <c r="J382" s="35"/>
      <c r="K382" s="35"/>
      <c r="L382" s="35" t="s">
        <v>475</v>
      </c>
      <c r="M382" s="35" t="s">
        <v>23</v>
      </c>
      <c r="N382" s="28" t="s">
        <v>28</v>
      </c>
      <c r="O382" s="35" t="s">
        <v>25</v>
      </c>
      <c r="P382" s="53" t="s">
        <v>68</v>
      </c>
    </row>
    <row r="383" spans="1:16" s="6" customFormat="1" ht="21.75" customHeight="1">
      <c r="A383" s="20">
        <v>381</v>
      </c>
      <c r="B383" s="40" t="s">
        <v>907</v>
      </c>
      <c r="C383" s="42" t="s">
        <v>908</v>
      </c>
      <c r="D383" s="35" t="s">
        <v>868</v>
      </c>
      <c r="E383" s="113" t="s">
        <v>869</v>
      </c>
      <c r="F383" s="43" t="s">
        <v>870</v>
      </c>
      <c r="G383" s="54">
        <v>332</v>
      </c>
      <c r="H383" s="39">
        <v>316</v>
      </c>
      <c r="I383" s="39">
        <v>324</v>
      </c>
      <c r="J383" s="35"/>
      <c r="K383" s="35"/>
      <c r="L383" s="35" t="s">
        <v>475</v>
      </c>
      <c r="M383" s="35" t="s">
        <v>23</v>
      </c>
      <c r="N383" s="28" t="s">
        <v>28</v>
      </c>
      <c r="O383" s="35" t="s">
        <v>25</v>
      </c>
      <c r="P383" s="52"/>
    </row>
    <row r="384" spans="1:16" s="2" customFormat="1" ht="21.75" customHeight="1">
      <c r="A384" s="20">
        <v>382</v>
      </c>
      <c r="B384" s="28" t="s">
        <v>909</v>
      </c>
      <c r="C384" s="27" t="s">
        <v>910</v>
      </c>
      <c r="D384" s="43" t="s">
        <v>406</v>
      </c>
      <c r="E384" s="28" t="s">
        <v>911</v>
      </c>
      <c r="F384" s="43" t="s">
        <v>912</v>
      </c>
      <c r="G384" s="31">
        <v>362</v>
      </c>
      <c r="H384" s="31">
        <v>446</v>
      </c>
      <c r="I384" s="31">
        <f>H384*0.5+G384*0.5</f>
        <v>404</v>
      </c>
      <c r="J384" s="28"/>
      <c r="K384" s="28"/>
      <c r="L384" s="28" t="s">
        <v>475</v>
      </c>
      <c r="M384" s="28" t="s">
        <v>23</v>
      </c>
      <c r="N384" s="28" t="s">
        <v>24</v>
      </c>
      <c r="O384" s="28" t="s">
        <v>25</v>
      </c>
      <c r="P384" s="52"/>
    </row>
    <row r="385" spans="1:16" s="2" customFormat="1" ht="21.75" customHeight="1">
      <c r="A385" s="20">
        <v>383</v>
      </c>
      <c r="B385" s="26" t="s">
        <v>913</v>
      </c>
      <c r="C385" s="42" t="s">
        <v>914</v>
      </c>
      <c r="D385" s="43" t="s">
        <v>406</v>
      </c>
      <c r="E385" s="28" t="s">
        <v>911</v>
      </c>
      <c r="F385" s="43" t="s">
        <v>912</v>
      </c>
      <c r="G385" s="55">
        <v>363</v>
      </c>
      <c r="H385" s="31">
        <v>390</v>
      </c>
      <c r="I385" s="31">
        <v>376.5</v>
      </c>
      <c r="J385" s="28"/>
      <c r="K385" s="28"/>
      <c r="L385" s="28" t="s">
        <v>475</v>
      </c>
      <c r="M385" s="28" t="s">
        <v>23</v>
      </c>
      <c r="N385" s="28" t="s">
        <v>46</v>
      </c>
      <c r="O385" s="28" t="s">
        <v>25</v>
      </c>
      <c r="P385" s="52"/>
    </row>
    <row r="386" spans="1:16" s="2" customFormat="1" ht="21.75" customHeight="1">
      <c r="A386" s="20">
        <v>384</v>
      </c>
      <c r="B386" s="26" t="s">
        <v>915</v>
      </c>
      <c r="C386" s="42" t="s">
        <v>916</v>
      </c>
      <c r="D386" s="43" t="s">
        <v>406</v>
      </c>
      <c r="E386" s="28" t="s">
        <v>911</v>
      </c>
      <c r="F386" s="43" t="s">
        <v>912</v>
      </c>
      <c r="G386" s="55">
        <v>362</v>
      </c>
      <c r="H386" s="31">
        <v>429</v>
      </c>
      <c r="I386" s="31">
        <v>395.5</v>
      </c>
      <c r="J386" s="28"/>
      <c r="K386" s="28"/>
      <c r="L386" s="28" t="s">
        <v>475</v>
      </c>
      <c r="M386" s="28" t="s">
        <v>23</v>
      </c>
      <c r="N386" s="28" t="s">
        <v>46</v>
      </c>
      <c r="O386" s="28" t="s">
        <v>25</v>
      </c>
      <c r="P386" s="52"/>
    </row>
    <row r="387" spans="1:16" s="2" customFormat="1" ht="21.75" customHeight="1">
      <c r="A387" s="20">
        <v>385</v>
      </c>
      <c r="B387" s="26" t="s">
        <v>917</v>
      </c>
      <c r="C387" s="42" t="s">
        <v>918</v>
      </c>
      <c r="D387" s="43" t="s">
        <v>406</v>
      </c>
      <c r="E387" s="28" t="s">
        <v>911</v>
      </c>
      <c r="F387" s="43" t="s">
        <v>912</v>
      </c>
      <c r="G387" s="55">
        <v>363</v>
      </c>
      <c r="H387" s="31">
        <v>407</v>
      </c>
      <c r="I387" s="31">
        <v>385</v>
      </c>
      <c r="J387" s="28"/>
      <c r="K387" s="28"/>
      <c r="L387" s="28" t="s">
        <v>475</v>
      </c>
      <c r="M387" s="28" t="s">
        <v>23</v>
      </c>
      <c r="N387" s="28" t="s">
        <v>46</v>
      </c>
      <c r="O387" s="28" t="s">
        <v>25</v>
      </c>
      <c r="P387" s="52"/>
    </row>
    <row r="388" spans="1:16" s="2" customFormat="1" ht="21.75" customHeight="1">
      <c r="A388" s="20">
        <v>386</v>
      </c>
      <c r="B388" s="26" t="s">
        <v>919</v>
      </c>
      <c r="C388" s="42" t="s">
        <v>920</v>
      </c>
      <c r="D388" s="43" t="s">
        <v>406</v>
      </c>
      <c r="E388" s="28" t="s">
        <v>911</v>
      </c>
      <c r="F388" s="43" t="s">
        <v>912</v>
      </c>
      <c r="G388" s="55">
        <v>360</v>
      </c>
      <c r="H388" s="31">
        <v>390</v>
      </c>
      <c r="I388" s="31">
        <v>375</v>
      </c>
      <c r="J388" s="28"/>
      <c r="K388" s="28"/>
      <c r="L388" s="28" t="s">
        <v>475</v>
      </c>
      <c r="M388" s="28" t="s">
        <v>23</v>
      </c>
      <c r="N388" s="28" t="s">
        <v>46</v>
      </c>
      <c r="O388" s="28" t="s">
        <v>25</v>
      </c>
      <c r="P388" s="52"/>
    </row>
    <row r="389" spans="1:16" s="2" customFormat="1" ht="21.75" customHeight="1">
      <c r="A389" s="20">
        <v>387</v>
      </c>
      <c r="B389" s="26" t="s">
        <v>921</v>
      </c>
      <c r="C389" s="42" t="s">
        <v>922</v>
      </c>
      <c r="D389" s="43" t="s">
        <v>406</v>
      </c>
      <c r="E389" s="28" t="s">
        <v>911</v>
      </c>
      <c r="F389" s="43" t="s">
        <v>912</v>
      </c>
      <c r="G389" s="55">
        <v>367</v>
      </c>
      <c r="H389" s="31">
        <v>431</v>
      </c>
      <c r="I389" s="31">
        <v>399</v>
      </c>
      <c r="J389" s="28"/>
      <c r="K389" s="28"/>
      <c r="L389" s="28" t="s">
        <v>475</v>
      </c>
      <c r="M389" s="28" t="s">
        <v>23</v>
      </c>
      <c r="N389" s="28" t="s">
        <v>46</v>
      </c>
      <c r="O389" s="28" t="s">
        <v>25</v>
      </c>
      <c r="P389" s="52"/>
    </row>
    <row r="390" spans="1:16" s="2" customFormat="1" ht="33.75" customHeight="1">
      <c r="A390" s="20">
        <v>388</v>
      </c>
      <c r="B390" s="26" t="s">
        <v>923</v>
      </c>
      <c r="C390" s="42" t="s">
        <v>924</v>
      </c>
      <c r="D390" s="43" t="s">
        <v>406</v>
      </c>
      <c r="E390" s="28" t="s">
        <v>911</v>
      </c>
      <c r="F390" s="43" t="s">
        <v>912</v>
      </c>
      <c r="G390" s="55">
        <v>363</v>
      </c>
      <c r="H390" s="31">
        <v>416</v>
      </c>
      <c r="I390" s="31">
        <v>389.5</v>
      </c>
      <c r="J390" s="43" t="s">
        <v>925</v>
      </c>
      <c r="K390" s="43" t="s">
        <v>926</v>
      </c>
      <c r="L390" s="28" t="s">
        <v>475</v>
      </c>
      <c r="M390" s="28" t="s">
        <v>23</v>
      </c>
      <c r="N390" s="28" t="s">
        <v>46</v>
      </c>
      <c r="O390" s="28" t="s">
        <v>25</v>
      </c>
      <c r="P390" s="52"/>
    </row>
    <row r="391" spans="1:16" s="2" customFormat="1" ht="21.75" customHeight="1">
      <c r="A391" s="20">
        <v>389</v>
      </c>
      <c r="B391" s="26" t="s">
        <v>927</v>
      </c>
      <c r="C391" s="42" t="s">
        <v>928</v>
      </c>
      <c r="D391" s="43" t="s">
        <v>406</v>
      </c>
      <c r="E391" s="28" t="s">
        <v>911</v>
      </c>
      <c r="F391" s="43" t="s">
        <v>912</v>
      </c>
      <c r="G391" s="55">
        <v>372</v>
      </c>
      <c r="H391" s="31">
        <v>419</v>
      </c>
      <c r="I391" s="31">
        <v>395.5</v>
      </c>
      <c r="J391" s="28"/>
      <c r="K391" s="28"/>
      <c r="L391" s="28" t="s">
        <v>475</v>
      </c>
      <c r="M391" s="28" t="s">
        <v>23</v>
      </c>
      <c r="N391" s="28" t="s">
        <v>46</v>
      </c>
      <c r="O391" s="28" t="s">
        <v>25</v>
      </c>
      <c r="P391" s="52"/>
    </row>
    <row r="392" spans="1:16" s="2" customFormat="1" ht="21.75" customHeight="1">
      <c r="A392" s="20">
        <v>390</v>
      </c>
      <c r="B392" s="26" t="s">
        <v>929</v>
      </c>
      <c r="C392" s="42" t="s">
        <v>930</v>
      </c>
      <c r="D392" s="114" t="s">
        <v>406</v>
      </c>
      <c r="E392" s="28" t="s">
        <v>911</v>
      </c>
      <c r="F392" s="43" t="s">
        <v>912</v>
      </c>
      <c r="G392" s="55">
        <v>365</v>
      </c>
      <c r="H392" s="115" t="s">
        <v>931</v>
      </c>
      <c r="I392" s="31" t="s">
        <v>932</v>
      </c>
      <c r="J392" s="28"/>
      <c r="K392" s="28"/>
      <c r="L392" s="28" t="s">
        <v>475</v>
      </c>
      <c r="M392" s="28" t="s">
        <v>23</v>
      </c>
      <c r="N392" s="28" t="s">
        <v>28</v>
      </c>
      <c r="O392" s="28" t="s">
        <v>25</v>
      </c>
      <c r="P392" s="52"/>
    </row>
    <row r="393" spans="1:16" s="2" customFormat="1" ht="21.75" customHeight="1">
      <c r="A393" s="20">
        <v>391</v>
      </c>
      <c r="B393" s="26" t="s">
        <v>933</v>
      </c>
      <c r="C393" s="42" t="s">
        <v>934</v>
      </c>
      <c r="D393" s="43" t="s">
        <v>406</v>
      </c>
      <c r="E393" s="28" t="s">
        <v>911</v>
      </c>
      <c r="F393" s="43" t="s">
        <v>912</v>
      </c>
      <c r="G393" s="55">
        <v>369</v>
      </c>
      <c r="H393" s="31">
        <v>432</v>
      </c>
      <c r="I393" s="31" t="s">
        <v>935</v>
      </c>
      <c r="J393" s="28"/>
      <c r="K393" s="28"/>
      <c r="L393" s="28" t="s">
        <v>475</v>
      </c>
      <c r="M393" s="28" t="s">
        <v>23</v>
      </c>
      <c r="N393" s="28" t="s">
        <v>28</v>
      </c>
      <c r="O393" s="28" t="s">
        <v>25</v>
      </c>
      <c r="P393" s="52"/>
    </row>
    <row r="394" spans="1:29" s="2" customFormat="1" ht="21.75" customHeight="1">
      <c r="A394" s="20">
        <v>392</v>
      </c>
      <c r="B394" s="26" t="s">
        <v>936</v>
      </c>
      <c r="C394" s="42" t="s">
        <v>937</v>
      </c>
      <c r="D394" s="43" t="s">
        <v>406</v>
      </c>
      <c r="E394" s="28" t="s">
        <v>911</v>
      </c>
      <c r="F394" s="43" t="s">
        <v>912</v>
      </c>
      <c r="G394" s="55">
        <v>356</v>
      </c>
      <c r="H394" s="31">
        <v>441</v>
      </c>
      <c r="I394" s="31" t="s">
        <v>938</v>
      </c>
      <c r="J394" s="28"/>
      <c r="K394" s="28"/>
      <c r="L394" s="28" t="s">
        <v>475</v>
      </c>
      <c r="M394" s="28" t="s">
        <v>23</v>
      </c>
      <c r="N394" s="28" t="s">
        <v>28</v>
      </c>
      <c r="O394" s="28" t="s">
        <v>25</v>
      </c>
      <c r="P394" s="52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</row>
    <row r="395" spans="1:29" s="2" customFormat="1" ht="21.75" customHeight="1">
      <c r="A395" s="20">
        <v>393</v>
      </c>
      <c r="B395" s="26" t="s">
        <v>939</v>
      </c>
      <c r="C395" s="42" t="s">
        <v>940</v>
      </c>
      <c r="D395" s="43" t="s">
        <v>406</v>
      </c>
      <c r="E395" s="28" t="s">
        <v>911</v>
      </c>
      <c r="F395" s="43" t="s">
        <v>912</v>
      </c>
      <c r="G395" s="55">
        <v>355</v>
      </c>
      <c r="H395" s="31">
        <v>442</v>
      </c>
      <c r="I395" s="31" t="s">
        <v>938</v>
      </c>
      <c r="J395" s="28"/>
      <c r="K395" s="28"/>
      <c r="L395" s="28" t="s">
        <v>475</v>
      </c>
      <c r="M395" s="28" t="s">
        <v>23</v>
      </c>
      <c r="N395" s="28" t="s">
        <v>28</v>
      </c>
      <c r="O395" s="28" t="s">
        <v>25</v>
      </c>
      <c r="P395" s="52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</row>
    <row r="396" spans="1:29" s="2" customFormat="1" ht="21.75" customHeight="1">
      <c r="A396" s="20">
        <v>394</v>
      </c>
      <c r="B396" s="26" t="s">
        <v>941</v>
      </c>
      <c r="C396" s="42" t="s">
        <v>505</v>
      </c>
      <c r="D396" s="43" t="s">
        <v>406</v>
      </c>
      <c r="E396" s="28" t="s">
        <v>911</v>
      </c>
      <c r="F396" s="43" t="s">
        <v>912</v>
      </c>
      <c r="G396" s="55">
        <v>386</v>
      </c>
      <c r="H396" s="31">
        <v>457</v>
      </c>
      <c r="I396" s="31" t="s">
        <v>942</v>
      </c>
      <c r="J396" s="28"/>
      <c r="K396" s="28"/>
      <c r="L396" s="28" t="s">
        <v>475</v>
      </c>
      <c r="M396" s="28" t="s">
        <v>23</v>
      </c>
      <c r="N396" s="35" t="s">
        <v>291</v>
      </c>
      <c r="O396" s="28" t="s">
        <v>25</v>
      </c>
      <c r="P396" s="52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</row>
    <row r="397" spans="1:29" s="2" customFormat="1" ht="21.75" customHeight="1">
      <c r="A397" s="20">
        <v>395</v>
      </c>
      <c r="B397" s="26" t="s">
        <v>943</v>
      </c>
      <c r="C397" s="42" t="s">
        <v>944</v>
      </c>
      <c r="D397" s="43" t="s">
        <v>406</v>
      </c>
      <c r="E397" s="28" t="s">
        <v>911</v>
      </c>
      <c r="F397" s="43" t="s">
        <v>912</v>
      </c>
      <c r="G397" s="55">
        <v>391</v>
      </c>
      <c r="H397" s="31">
        <v>449</v>
      </c>
      <c r="I397" s="31" t="s">
        <v>945</v>
      </c>
      <c r="J397" s="28"/>
      <c r="K397" s="28"/>
      <c r="L397" s="28" t="s">
        <v>475</v>
      </c>
      <c r="M397" s="28" t="s">
        <v>23</v>
      </c>
      <c r="N397" s="35" t="s">
        <v>291</v>
      </c>
      <c r="O397" s="28" t="s">
        <v>25</v>
      </c>
      <c r="P397" s="52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</row>
    <row r="398" spans="1:254" s="9" customFormat="1" ht="21.75" customHeight="1">
      <c r="A398" s="20">
        <v>396</v>
      </c>
      <c r="B398" s="61" t="s">
        <v>946</v>
      </c>
      <c r="C398" s="61" t="s">
        <v>947</v>
      </c>
      <c r="D398" s="61" t="s">
        <v>948</v>
      </c>
      <c r="E398" s="116" t="s">
        <v>949</v>
      </c>
      <c r="F398" s="37" t="s">
        <v>950</v>
      </c>
      <c r="G398" s="84">
        <v>356</v>
      </c>
      <c r="H398" s="84">
        <v>453</v>
      </c>
      <c r="I398" s="84">
        <v>404.5</v>
      </c>
      <c r="J398" s="28"/>
      <c r="K398" s="28"/>
      <c r="L398" s="61" t="s">
        <v>475</v>
      </c>
      <c r="M398" s="61" t="s">
        <v>23</v>
      </c>
      <c r="N398" s="28" t="s">
        <v>46</v>
      </c>
      <c r="O398" s="61" t="s">
        <v>25</v>
      </c>
      <c r="P398" s="89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3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1"/>
      <c r="BS398" s="61"/>
      <c r="BT398" s="61"/>
      <c r="BU398" s="61"/>
      <c r="BV398" s="61"/>
      <c r="BW398" s="61"/>
      <c r="BX398" s="61"/>
      <c r="BY398" s="61"/>
      <c r="BZ398" s="61"/>
      <c r="CA398" s="61"/>
      <c r="CB398" s="61"/>
      <c r="CC398" s="61"/>
      <c r="CD398" s="61"/>
      <c r="CE398" s="61"/>
      <c r="CF398" s="61"/>
      <c r="CG398" s="61"/>
      <c r="CH398" s="61"/>
      <c r="CI398" s="61"/>
      <c r="CJ398" s="61"/>
      <c r="CK398" s="61"/>
      <c r="CL398" s="61"/>
      <c r="CM398" s="61"/>
      <c r="CN398" s="61"/>
      <c r="CO398" s="61"/>
      <c r="CP398" s="61"/>
      <c r="CQ398" s="61"/>
      <c r="CR398" s="61"/>
      <c r="CS398" s="61"/>
      <c r="CT398" s="61"/>
      <c r="CU398" s="61"/>
      <c r="CV398" s="61"/>
      <c r="CW398" s="61"/>
      <c r="CX398" s="61"/>
      <c r="CY398" s="61"/>
      <c r="CZ398" s="61"/>
      <c r="DA398" s="61"/>
      <c r="DB398" s="61"/>
      <c r="DC398" s="61"/>
      <c r="DD398" s="61"/>
      <c r="DE398" s="61"/>
      <c r="DF398" s="61"/>
      <c r="DG398" s="61"/>
      <c r="DH398" s="61"/>
      <c r="DI398" s="61"/>
      <c r="DJ398" s="61"/>
      <c r="DK398" s="61"/>
      <c r="DL398" s="61"/>
      <c r="DM398" s="61"/>
      <c r="DN398" s="61"/>
      <c r="DO398" s="61"/>
      <c r="DP398" s="61"/>
      <c r="DQ398" s="61"/>
      <c r="DR398" s="61"/>
      <c r="DS398" s="61"/>
      <c r="DT398" s="61"/>
      <c r="DU398" s="61"/>
      <c r="DV398" s="61"/>
      <c r="DW398" s="61"/>
      <c r="DX398" s="61"/>
      <c r="DY398" s="61"/>
      <c r="DZ398" s="61"/>
      <c r="EA398" s="61"/>
      <c r="EB398" s="61"/>
      <c r="EC398" s="61"/>
      <c r="ED398" s="61"/>
      <c r="EE398" s="61"/>
      <c r="EF398" s="61"/>
      <c r="EG398" s="61"/>
      <c r="EH398" s="61"/>
      <c r="EI398" s="61"/>
      <c r="EJ398" s="61"/>
      <c r="EK398" s="61"/>
      <c r="EL398" s="61"/>
      <c r="EM398" s="61"/>
      <c r="EN398" s="61"/>
      <c r="EO398" s="61"/>
      <c r="EP398" s="61"/>
      <c r="EQ398" s="61"/>
      <c r="ER398" s="61"/>
      <c r="ES398" s="61"/>
      <c r="ET398" s="61"/>
      <c r="EU398" s="61"/>
      <c r="EV398" s="61"/>
      <c r="EW398" s="61"/>
      <c r="EX398" s="61"/>
      <c r="EY398" s="61"/>
      <c r="EZ398" s="61"/>
      <c r="FA398" s="61"/>
      <c r="FB398" s="61"/>
      <c r="FC398" s="61"/>
      <c r="FD398" s="61"/>
      <c r="FE398" s="61"/>
      <c r="FF398" s="61"/>
      <c r="FG398" s="61"/>
      <c r="FH398" s="61"/>
      <c r="FI398" s="61"/>
      <c r="FJ398" s="61"/>
      <c r="FK398" s="61"/>
      <c r="FL398" s="61"/>
      <c r="FM398" s="61"/>
      <c r="FN398" s="61"/>
      <c r="FO398" s="61"/>
      <c r="FP398" s="61"/>
      <c r="FQ398" s="61"/>
      <c r="FR398" s="61"/>
      <c r="FS398" s="61"/>
      <c r="FT398" s="61"/>
      <c r="FU398" s="61"/>
      <c r="FV398" s="61"/>
      <c r="FW398" s="61"/>
      <c r="FX398" s="61"/>
      <c r="FY398" s="61"/>
      <c r="FZ398" s="61"/>
      <c r="GA398" s="61"/>
      <c r="GB398" s="61"/>
      <c r="GC398" s="61"/>
      <c r="GD398" s="61"/>
      <c r="GE398" s="61"/>
      <c r="GF398" s="61"/>
      <c r="GG398" s="61"/>
      <c r="GH398" s="61"/>
      <c r="GI398" s="61"/>
      <c r="GJ398" s="61"/>
      <c r="GK398" s="61"/>
      <c r="GL398" s="61"/>
      <c r="GM398" s="61"/>
      <c r="GN398" s="61"/>
      <c r="GO398" s="61"/>
      <c r="GP398" s="61"/>
      <c r="GQ398" s="61"/>
      <c r="GR398" s="61"/>
      <c r="GS398" s="61"/>
      <c r="GT398" s="61"/>
      <c r="GU398" s="61"/>
      <c r="GV398" s="61"/>
      <c r="GW398" s="61"/>
      <c r="GX398" s="61"/>
      <c r="GY398" s="61"/>
      <c r="GZ398" s="61"/>
      <c r="HA398" s="61"/>
      <c r="HB398" s="61"/>
      <c r="HC398" s="61"/>
      <c r="HD398" s="61"/>
      <c r="HE398" s="61"/>
      <c r="HF398" s="61"/>
      <c r="HG398" s="61"/>
      <c r="HH398" s="61"/>
      <c r="HI398" s="61"/>
      <c r="HJ398" s="61"/>
      <c r="HK398" s="61"/>
      <c r="HL398" s="61"/>
      <c r="HM398" s="61"/>
      <c r="HN398" s="61"/>
      <c r="HO398" s="61"/>
      <c r="HP398" s="61"/>
      <c r="HQ398" s="61"/>
      <c r="HR398" s="61"/>
      <c r="HS398" s="61"/>
      <c r="HT398" s="61"/>
      <c r="HU398" s="61"/>
      <c r="HV398" s="61"/>
      <c r="HW398" s="61"/>
      <c r="HX398" s="61"/>
      <c r="HY398" s="61"/>
      <c r="HZ398" s="61"/>
      <c r="IA398" s="61"/>
      <c r="IB398" s="61"/>
      <c r="IC398" s="61"/>
      <c r="ID398" s="61"/>
      <c r="IE398" s="61"/>
      <c r="IF398" s="61"/>
      <c r="IG398" s="61"/>
      <c r="IH398" s="61"/>
      <c r="II398" s="61"/>
      <c r="IJ398" s="61"/>
      <c r="IK398" s="61"/>
      <c r="IL398" s="61"/>
      <c r="IM398" s="61"/>
      <c r="IN398" s="61"/>
      <c r="IO398" s="61"/>
      <c r="IP398" s="61"/>
      <c r="IQ398" s="61"/>
      <c r="IR398" s="61"/>
      <c r="IS398" s="61"/>
      <c r="IT398" s="61"/>
    </row>
    <row r="399" spans="1:254" s="9" customFormat="1" ht="21.75" customHeight="1">
      <c r="A399" s="20">
        <v>397</v>
      </c>
      <c r="B399" s="61" t="s">
        <v>951</v>
      </c>
      <c r="C399" s="61" t="s">
        <v>952</v>
      </c>
      <c r="D399" s="61" t="s">
        <v>948</v>
      </c>
      <c r="E399" s="116" t="s">
        <v>949</v>
      </c>
      <c r="F399" s="37" t="s">
        <v>950</v>
      </c>
      <c r="G399" s="84">
        <v>348</v>
      </c>
      <c r="H399" s="84">
        <v>443</v>
      </c>
      <c r="I399" s="84">
        <v>395.5</v>
      </c>
      <c r="J399" s="28"/>
      <c r="K399" s="28"/>
      <c r="L399" s="61" t="s">
        <v>475</v>
      </c>
      <c r="M399" s="61" t="s">
        <v>23</v>
      </c>
      <c r="N399" s="28" t="s">
        <v>46</v>
      </c>
      <c r="O399" s="61" t="s">
        <v>25</v>
      </c>
      <c r="P399" s="89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3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61"/>
      <c r="CB399" s="61"/>
      <c r="CC399" s="61"/>
      <c r="CD399" s="61"/>
      <c r="CE399" s="61"/>
      <c r="CF399" s="61"/>
      <c r="CG399" s="61"/>
      <c r="CH399" s="61"/>
      <c r="CI399" s="61"/>
      <c r="CJ399" s="61"/>
      <c r="CK399" s="61"/>
      <c r="CL399" s="61"/>
      <c r="CM399" s="61"/>
      <c r="CN399" s="61"/>
      <c r="CO399" s="61"/>
      <c r="CP399" s="61"/>
      <c r="CQ399" s="61"/>
      <c r="CR399" s="61"/>
      <c r="CS399" s="61"/>
      <c r="CT399" s="61"/>
      <c r="CU399" s="61"/>
      <c r="CV399" s="61"/>
      <c r="CW399" s="61"/>
      <c r="CX399" s="61"/>
      <c r="CY399" s="61"/>
      <c r="CZ399" s="61"/>
      <c r="DA399" s="61"/>
      <c r="DB399" s="61"/>
      <c r="DC399" s="61"/>
      <c r="DD399" s="61"/>
      <c r="DE399" s="61"/>
      <c r="DF399" s="61"/>
      <c r="DG399" s="61"/>
      <c r="DH399" s="61"/>
      <c r="DI399" s="61"/>
      <c r="DJ399" s="61"/>
      <c r="DK399" s="61"/>
      <c r="DL399" s="61"/>
      <c r="DM399" s="61"/>
      <c r="DN399" s="61"/>
      <c r="DO399" s="61"/>
      <c r="DP399" s="61"/>
      <c r="DQ399" s="61"/>
      <c r="DR399" s="61"/>
      <c r="DS399" s="61"/>
      <c r="DT399" s="61"/>
      <c r="DU399" s="61"/>
      <c r="DV399" s="61"/>
      <c r="DW399" s="61"/>
      <c r="DX399" s="61"/>
      <c r="DY399" s="61"/>
      <c r="DZ399" s="61"/>
      <c r="EA399" s="61"/>
      <c r="EB399" s="61"/>
      <c r="EC399" s="61"/>
      <c r="ED399" s="61"/>
      <c r="EE399" s="61"/>
      <c r="EF399" s="61"/>
      <c r="EG399" s="61"/>
      <c r="EH399" s="61"/>
      <c r="EI399" s="61"/>
      <c r="EJ399" s="61"/>
      <c r="EK399" s="61"/>
      <c r="EL399" s="61"/>
      <c r="EM399" s="61"/>
      <c r="EN399" s="61"/>
      <c r="EO399" s="61"/>
      <c r="EP399" s="61"/>
      <c r="EQ399" s="61"/>
      <c r="ER399" s="61"/>
      <c r="ES399" s="61"/>
      <c r="ET399" s="61"/>
      <c r="EU399" s="61"/>
      <c r="EV399" s="61"/>
      <c r="EW399" s="61"/>
      <c r="EX399" s="61"/>
      <c r="EY399" s="61"/>
      <c r="EZ399" s="61"/>
      <c r="FA399" s="61"/>
      <c r="FB399" s="61"/>
      <c r="FC399" s="61"/>
      <c r="FD399" s="61"/>
      <c r="FE399" s="61"/>
      <c r="FF399" s="61"/>
      <c r="FG399" s="61"/>
      <c r="FH399" s="61"/>
      <c r="FI399" s="61"/>
      <c r="FJ399" s="61"/>
      <c r="FK399" s="61"/>
      <c r="FL399" s="61"/>
      <c r="FM399" s="61"/>
      <c r="FN399" s="61"/>
      <c r="FO399" s="61"/>
      <c r="FP399" s="61"/>
      <c r="FQ399" s="61"/>
      <c r="FR399" s="61"/>
      <c r="FS399" s="61"/>
      <c r="FT399" s="61"/>
      <c r="FU399" s="61"/>
      <c r="FV399" s="61"/>
      <c r="FW399" s="61"/>
      <c r="FX399" s="61"/>
      <c r="FY399" s="61"/>
      <c r="FZ399" s="61"/>
      <c r="GA399" s="61"/>
      <c r="GB399" s="61"/>
      <c r="GC399" s="61"/>
      <c r="GD399" s="61"/>
      <c r="GE399" s="61"/>
      <c r="GF399" s="61"/>
      <c r="GG399" s="61"/>
      <c r="GH399" s="61"/>
      <c r="GI399" s="61"/>
      <c r="GJ399" s="61"/>
      <c r="GK399" s="61"/>
      <c r="GL399" s="61"/>
      <c r="GM399" s="61"/>
      <c r="GN399" s="61"/>
      <c r="GO399" s="61"/>
      <c r="GP399" s="61"/>
      <c r="GQ399" s="61"/>
      <c r="GR399" s="61"/>
      <c r="GS399" s="61"/>
      <c r="GT399" s="61"/>
      <c r="GU399" s="61"/>
      <c r="GV399" s="61"/>
      <c r="GW399" s="61"/>
      <c r="GX399" s="61"/>
      <c r="GY399" s="61"/>
      <c r="GZ399" s="61"/>
      <c r="HA399" s="61"/>
      <c r="HB399" s="61"/>
      <c r="HC399" s="61"/>
      <c r="HD399" s="61"/>
      <c r="HE399" s="61"/>
      <c r="HF399" s="61"/>
      <c r="HG399" s="61"/>
      <c r="HH399" s="61"/>
      <c r="HI399" s="61"/>
      <c r="HJ399" s="61"/>
      <c r="HK399" s="61"/>
      <c r="HL399" s="61"/>
      <c r="HM399" s="61"/>
      <c r="HN399" s="61"/>
      <c r="HO399" s="61"/>
      <c r="HP399" s="61"/>
      <c r="HQ399" s="61"/>
      <c r="HR399" s="61"/>
      <c r="HS399" s="61"/>
      <c r="HT399" s="61"/>
      <c r="HU399" s="61"/>
      <c r="HV399" s="61"/>
      <c r="HW399" s="61"/>
      <c r="HX399" s="61"/>
      <c r="HY399" s="61"/>
      <c r="HZ399" s="61"/>
      <c r="IA399" s="61"/>
      <c r="IB399" s="61"/>
      <c r="IC399" s="61"/>
      <c r="ID399" s="61"/>
      <c r="IE399" s="61"/>
      <c r="IF399" s="61"/>
      <c r="IG399" s="61"/>
      <c r="IH399" s="61"/>
      <c r="II399" s="61"/>
      <c r="IJ399" s="61"/>
      <c r="IK399" s="61"/>
      <c r="IL399" s="61"/>
      <c r="IM399" s="61"/>
      <c r="IN399" s="61"/>
      <c r="IO399" s="61"/>
      <c r="IP399" s="61"/>
      <c r="IQ399" s="61"/>
      <c r="IR399" s="61"/>
      <c r="IS399" s="61"/>
      <c r="IT399" s="61"/>
    </row>
    <row r="400" spans="1:254" s="9" customFormat="1" ht="21.75" customHeight="1">
      <c r="A400" s="20">
        <v>398</v>
      </c>
      <c r="B400" s="61" t="s">
        <v>953</v>
      </c>
      <c r="C400" s="61" t="s">
        <v>954</v>
      </c>
      <c r="D400" s="61" t="s">
        <v>948</v>
      </c>
      <c r="E400" s="116" t="s">
        <v>949</v>
      </c>
      <c r="F400" s="37" t="s">
        <v>950</v>
      </c>
      <c r="G400" s="84">
        <v>333</v>
      </c>
      <c r="H400" s="84">
        <v>419</v>
      </c>
      <c r="I400" s="84">
        <v>376</v>
      </c>
      <c r="J400" s="28"/>
      <c r="K400" s="28"/>
      <c r="L400" s="61" t="s">
        <v>475</v>
      </c>
      <c r="M400" s="61" t="s">
        <v>23</v>
      </c>
      <c r="N400" s="28" t="s">
        <v>46</v>
      </c>
      <c r="O400" s="61" t="s">
        <v>25</v>
      </c>
      <c r="P400" s="89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3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1"/>
      <c r="CH400" s="61"/>
      <c r="CI400" s="61"/>
      <c r="CJ400" s="61"/>
      <c r="CK400" s="61"/>
      <c r="CL400" s="61"/>
      <c r="CM400" s="61"/>
      <c r="CN400" s="61"/>
      <c r="CO400" s="61"/>
      <c r="CP400" s="61"/>
      <c r="CQ400" s="61"/>
      <c r="CR400" s="61"/>
      <c r="CS400" s="61"/>
      <c r="CT400" s="61"/>
      <c r="CU400" s="61"/>
      <c r="CV400" s="61"/>
      <c r="CW400" s="61"/>
      <c r="CX400" s="61"/>
      <c r="CY400" s="61"/>
      <c r="CZ400" s="61"/>
      <c r="DA400" s="61"/>
      <c r="DB400" s="61"/>
      <c r="DC400" s="61"/>
      <c r="DD400" s="61"/>
      <c r="DE400" s="61"/>
      <c r="DF400" s="61"/>
      <c r="DG400" s="61"/>
      <c r="DH400" s="61"/>
      <c r="DI400" s="61"/>
      <c r="DJ400" s="61"/>
      <c r="DK400" s="61"/>
      <c r="DL400" s="61"/>
      <c r="DM400" s="61"/>
      <c r="DN400" s="61"/>
      <c r="DO400" s="61"/>
      <c r="DP400" s="61"/>
      <c r="DQ400" s="61"/>
      <c r="DR400" s="61"/>
      <c r="DS400" s="61"/>
      <c r="DT400" s="61"/>
      <c r="DU400" s="61"/>
      <c r="DV400" s="61"/>
      <c r="DW400" s="61"/>
      <c r="DX400" s="61"/>
      <c r="DY400" s="61"/>
      <c r="DZ400" s="61"/>
      <c r="EA400" s="61"/>
      <c r="EB400" s="61"/>
      <c r="EC400" s="61"/>
      <c r="ED400" s="61"/>
      <c r="EE400" s="61"/>
      <c r="EF400" s="61"/>
      <c r="EG400" s="61"/>
      <c r="EH400" s="61"/>
      <c r="EI400" s="61"/>
      <c r="EJ400" s="61"/>
      <c r="EK400" s="61"/>
      <c r="EL400" s="61"/>
      <c r="EM400" s="61"/>
      <c r="EN400" s="61"/>
      <c r="EO400" s="61"/>
      <c r="EP400" s="61"/>
      <c r="EQ400" s="61"/>
      <c r="ER400" s="61"/>
      <c r="ES400" s="61"/>
      <c r="ET400" s="61"/>
      <c r="EU400" s="61"/>
      <c r="EV400" s="61"/>
      <c r="EW400" s="61"/>
      <c r="EX400" s="61"/>
      <c r="EY400" s="61"/>
      <c r="EZ400" s="61"/>
      <c r="FA400" s="61"/>
      <c r="FB400" s="61"/>
      <c r="FC400" s="61"/>
      <c r="FD400" s="61"/>
      <c r="FE400" s="61"/>
      <c r="FF400" s="61"/>
      <c r="FG400" s="61"/>
      <c r="FH400" s="61"/>
      <c r="FI400" s="61"/>
      <c r="FJ400" s="61"/>
      <c r="FK400" s="61"/>
      <c r="FL400" s="61"/>
      <c r="FM400" s="61"/>
      <c r="FN400" s="61"/>
      <c r="FO400" s="61"/>
      <c r="FP400" s="61"/>
      <c r="FQ400" s="61"/>
      <c r="FR400" s="61"/>
      <c r="FS400" s="61"/>
      <c r="FT400" s="61"/>
      <c r="FU400" s="61"/>
      <c r="FV400" s="61"/>
      <c r="FW400" s="61"/>
      <c r="FX400" s="61"/>
      <c r="FY400" s="61"/>
      <c r="FZ400" s="61"/>
      <c r="GA400" s="61"/>
      <c r="GB400" s="61"/>
      <c r="GC400" s="61"/>
      <c r="GD400" s="61"/>
      <c r="GE400" s="61"/>
      <c r="GF400" s="61"/>
      <c r="GG400" s="61"/>
      <c r="GH400" s="61"/>
      <c r="GI400" s="61"/>
      <c r="GJ400" s="61"/>
      <c r="GK400" s="61"/>
      <c r="GL400" s="61"/>
      <c r="GM400" s="61"/>
      <c r="GN400" s="61"/>
      <c r="GO400" s="61"/>
      <c r="GP400" s="61"/>
      <c r="GQ400" s="61"/>
      <c r="GR400" s="61"/>
      <c r="GS400" s="61"/>
      <c r="GT400" s="61"/>
      <c r="GU400" s="61"/>
      <c r="GV400" s="61"/>
      <c r="GW400" s="61"/>
      <c r="GX400" s="61"/>
      <c r="GY400" s="61"/>
      <c r="GZ400" s="61"/>
      <c r="HA400" s="61"/>
      <c r="HB400" s="61"/>
      <c r="HC400" s="61"/>
      <c r="HD400" s="61"/>
      <c r="HE400" s="61"/>
      <c r="HF400" s="61"/>
      <c r="HG400" s="61"/>
      <c r="HH400" s="61"/>
      <c r="HI400" s="61"/>
      <c r="HJ400" s="61"/>
      <c r="HK400" s="61"/>
      <c r="HL400" s="61"/>
      <c r="HM400" s="61"/>
      <c r="HN400" s="61"/>
      <c r="HO400" s="61"/>
      <c r="HP400" s="61"/>
      <c r="HQ400" s="61"/>
      <c r="HR400" s="61"/>
      <c r="HS400" s="61"/>
      <c r="HT400" s="61"/>
      <c r="HU400" s="61"/>
      <c r="HV400" s="61"/>
      <c r="HW400" s="61"/>
      <c r="HX400" s="61"/>
      <c r="HY400" s="61"/>
      <c r="HZ400" s="61"/>
      <c r="IA400" s="61"/>
      <c r="IB400" s="61"/>
      <c r="IC400" s="61"/>
      <c r="ID400" s="61"/>
      <c r="IE400" s="61"/>
      <c r="IF400" s="61"/>
      <c r="IG400" s="61"/>
      <c r="IH400" s="61"/>
      <c r="II400" s="61"/>
      <c r="IJ400" s="61"/>
      <c r="IK400" s="61"/>
      <c r="IL400" s="61"/>
      <c r="IM400" s="61"/>
      <c r="IN400" s="61"/>
      <c r="IO400" s="61"/>
      <c r="IP400" s="61"/>
      <c r="IQ400" s="61"/>
      <c r="IR400" s="61"/>
      <c r="IS400" s="61"/>
      <c r="IT400" s="61"/>
    </row>
    <row r="401" spans="1:254" s="9" customFormat="1" ht="21.75" customHeight="1">
      <c r="A401" s="20">
        <v>399</v>
      </c>
      <c r="B401" s="116" t="s">
        <v>955</v>
      </c>
      <c r="C401" s="61" t="s">
        <v>956</v>
      </c>
      <c r="D401" s="61" t="s">
        <v>948</v>
      </c>
      <c r="E401" s="116" t="s">
        <v>949</v>
      </c>
      <c r="F401" s="37" t="s">
        <v>950</v>
      </c>
      <c r="G401" s="84">
        <v>332</v>
      </c>
      <c r="H401" s="84">
        <v>423</v>
      </c>
      <c r="I401" s="84">
        <v>377.5</v>
      </c>
      <c r="J401" s="28"/>
      <c r="K401" s="28"/>
      <c r="L401" s="61" t="s">
        <v>475</v>
      </c>
      <c r="M401" s="61" t="s">
        <v>23</v>
      </c>
      <c r="N401" s="28" t="s">
        <v>28</v>
      </c>
      <c r="O401" s="61" t="s">
        <v>25</v>
      </c>
      <c r="P401" s="89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3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1"/>
      <c r="BS401" s="61"/>
      <c r="BT401" s="61"/>
      <c r="BU401" s="61"/>
      <c r="BV401" s="61"/>
      <c r="BW401" s="61"/>
      <c r="BX401" s="61"/>
      <c r="BY401" s="61"/>
      <c r="BZ401" s="61"/>
      <c r="CA401" s="61"/>
      <c r="CB401" s="61"/>
      <c r="CC401" s="61"/>
      <c r="CD401" s="61"/>
      <c r="CE401" s="61"/>
      <c r="CF401" s="61"/>
      <c r="CG401" s="61"/>
      <c r="CH401" s="61"/>
      <c r="CI401" s="61"/>
      <c r="CJ401" s="61"/>
      <c r="CK401" s="61"/>
      <c r="CL401" s="61"/>
      <c r="CM401" s="61"/>
      <c r="CN401" s="61"/>
      <c r="CO401" s="61"/>
      <c r="CP401" s="61"/>
      <c r="CQ401" s="61"/>
      <c r="CR401" s="61"/>
      <c r="CS401" s="61"/>
      <c r="CT401" s="61"/>
      <c r="CU401" s="61"/>
      <c r="CV401" s="61"/>
      <c r="CW401" s="61"/>
      <c r="CX401" s="61"/>
      <c r="CY401" s="61"/>
      <c r="CZ401" s="61"/>
      <c r="DA401" s="61"/>
      <c r="DB401" s="61"/>
      <c r="DC401" s="61"/>
      <c r="DD401" s="61"/>
      <c r="DE401" s="61"/>
      <c r="DF401" s="61"/>
      <c r="DG401" s="61"/>
      <c r="DH401" s="61"/>
      <c r="DI401" s="61"/>
      <c r="DJ401" s="61"/>
      <c r="DK401" s="61"/>
      <c r="DL401" s="61"/>
      <c r="DM401" s="61"/>
      <c r="DN401" s="61"/>
      <c r="DO401" s="61"/>
      <c r="DP401" s="61"/>
      <c r="DQ401" s="61"/>
      <c r="DR401" s="61"/>
      <c r="DS401" s="61"/>
      <c r="DT401" s="61"/>
      <c r="DU401" s="61"/>
      <c r="DV401" s="61"/>
      <c r="DW401" s="61"/>
      <c r="DX401" s="61"/>
      <c r="DY401" s="61"/>
      <c r="DZ401" s="61"/>
      <c r="EA401" s="61"/>
      <c r="EB401" s="61"/>
      <c r="EC401" s="61"/>
      <c r="ED401" s="61"/>
      <c r="EE401" s="61"/>
      <c r="EF401" s="61"/>
      <c r="EG401" s="61"/>
      <c r="EH401" s="61"/>
      <c r="EI401" s="61"/>
      <c r="EJ401" s="61"/>
      <c r="EK401" s="61"/>
      <c r="EL401" s="61"/>
      <c r="EM401" s="61"/>
      <c r="EN401" s="61"/>
      <c r="EO401" s="61"/>
      <c r="EP401" s="61"/>
      <c r="EQ401" s="61"/>
      <c r="ER401" s="61"/>
      <c r="ES401" s="61"/>
      <c r="ET401" s="61"/>
      <c r="EU401" s="61"/>
      <c r="EV401" s="61"/>
      <c r="EW401" s="61"/>
      <c r="EX401" s="61"/>
      <c r="EY401" s="61"/>
      <c r="EZ401" s="61"/>
      <c r="FA401" s="61"/>
      <c r="FB401" s="61"/>
      <c r="FC401" s="61"/>
      <c r="FD401" s="61"/>
      <c r="FE401" s="61"/>
      <c r="FF401" s="61"/>
      <c r="FG401" s="61"/>
      <c r="FH401" s="61"/>
      <c r="FI401" s="61"/>
      <c r="FJ401" s="61"/>
      <c r="FK401" s="61"/>
      <c r="FL401" s="61"/>
      <c r="FM401" s="61"/>
      <c r="FN401" s="61"/>
      <c r="FO401" s="61"/>
      <c r="FP401" s="61"/>
      <c r="FQ401" s="61"/>
      <c r="FR401" s="61"/>
      <c r="FS401" s="61"/>
      <c r="FT401" s="61"/>
      <c r="FU401" s="61"/>
      <c r="FV401" s="61"/>
      <c r="FW401" s="61"/>
      <c r="FX401" s="61"/>
      <c r="FY401" s="61"/>
      <c r="FZ401" s="61"/>
      <c r="GA401" s="61"/>
      <c r="GB401" s="61"/>
      <c r="GC401" s="61"/>
      <c r="GD401" s="61"/>
      <c r="GE401" s="61"/>
      <c r="GF401" s="61"/>
      <c r="GG401" s="61"/>
      <c r="GH401" s="61"/>
      <c r="GI401" s="61"/>
      <c r="GJ401" s="61"/>
      <c r="GK401" s="61"/>
      <c r="GL401" s="61"/>
      <c r="GM401" s="61"/>
      <c r="GN401" s="61"/>
      <c r="GO401" s="61"/>
      <c r="GP401" s="61"/>
      <c r="GQ401" s="61"/>
      <c r="GR401" s="61"/>
      <c r="GS401" s="61"/>
      <c r="GT401" s="61"/>
      <c r="GU401" s="61"/>
      <c r="GV401" s="61"/>
      <c r="GW401" s="61"/>
      <c r="GX401" s="61"/>
      <c r="GY401" s="61"/>
      <c r="GZ401" s="61"/>
      <c r="HA401" s="61"/>
      <c r="HB401" s="61"/>
      <c r="HC401" s="61"/>
      <c r="HD401" s="61"/>
      <c r="HE401" s="61"/>
      <c r="HF401" s="61"/>
      <c r="HG401" s="61"/>
      <c r="HH401" s="61"/>
      <c r="HI401" s="61"/>
      <c r="HJ401" s="61"/>
      <c r="HK401" s="61"/>
      <c r="HL401" s="61"/>
      <c r="HM401" s="61"/>
      <c r="HN401" s="61"/>
      <c r="HO401" s="61"/>
      <c r="HP401" s="61"/>
      <c r="HQ401" s="61"/>
      <c r="HR401" s="61"/>
      <c r="HS401" s="61"/>
      <c r="HT401" s="61"/>
      <c r="HU401" s="61"/>
      <c r="HV401" s="61"/>
      <c r="HW401" s="61"/>
      <c r="HX401" s="61"/>
      <c r="HY401" s="61"/>
      <c r="HZ401" s="61"/>
      <c r="IA401" s="61"/>
      <c r="IB401" s="61"/>
      <c r="IC401" s="61"/>
      <c r="ID401" s="61"/>
      <c r="IE401" s="61"/>
      <c r="IF401" s="61"/>
      <c r="IG401" s="61"/>
      <c r="IH401" s="61"/>
      <c r="II401" s="61"/>
      <c r="IJ401" s="61"/>
      <c r="IK401" s="61"/>
      <c r="IL401" s="61"/>
      <c r="IM401" s="61"/>
      <c r="IN401" s="61"/>
      <c r="IO401" s="61"/>
      <c r="IP401" s="61"/>
      <c r="IQ401" s="61"/>
      <c r="IR401" s="61"/>
      <c r="IS401" s="61"/>
      <c r="IT401" s="61"/>
    </row>
    <row r="402" spans="1:254" s="9" customFormat="1" ht="21.75" customHeight="1">
      <c r="A402" s="20">
        <v>400</v>
      </c>
      <c r="B402" s="116" t="s">
        <v>957</v>
      </c>
      <c r="C402" s="61" t="s">
        <v>958</v>
      </c>
      <c r="D402" s="61" t="s">
        <v>948</v>
      </c>
      <c r="E402" s="116" t="s">
        <v>949</v>
      </c>
      <c r="F402" s="37" t="s">
        <v>950</v>
      </c>
      <c r="G402" s="84">
        <v>350</v>
      </c>
      <c r="H402" s="84">
        <v>448</v>
      </c>
      <c r="I402" s="84">
        <v>399</v>
      </c>
      <c r="J402" s="28"/>
      <c r="K402" s="28"/>
      <c r="L402" s="61" t="s">
        <v>475</v>
      </c>
      <c r="M402" s="61" t="s">
        <v>23</v>
      </c>
      <c r="N402" s="28" t="s">
        <v>28</v>
      </c>
      <c r="O402" s="61" t="s">
        <v>25</v>
      </c>
      <c r="P402" s="89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3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1"/>
      <c r="BS402" s="61"/>
      <c r="BT402" s="61"/>
      <c r="BU402" s="61"/>
      <c r="BV402" s="61"/>
      <c r="BW402" s="61"/>
      <c r="BX402" s="61"/>
      <c r="BY402" s="61"/>
      <c r="BZ402" s="61"/>
      <c r="CA402" s="61"/>
      <c r="CB402" s="61"/>
      <c r="CC402" s="61"/>
      <c r="CD402" s="61"/>
      <c r="CE402" s="61"/>
      <c r="CF402" s="61"/>
      <c r="CG402" s="61"/>
      <c r="CH402" s="61"/>
      <c r="CI402" s="61"/>
      <c r="CJ402" s="61"/>
      <c r="CK402" s="61"/>
      <c r="CL402" s="61"/>
      <c r="CM402" s="61"/>
      <c r="CN402" s="61"/>
      <c r="CO402" s="61"/>
      <c r="CP402" s="61"/>
      <c r="CQ402" s="61"/>
      <c r="CR402" s="61"/>
      <c r="CS402" s="61"/>
      <c r="CT402" s="61"/>
      <c r="CU402" s="61"/>
      <c r="CV402" s="61"/>
      <c r="CW402" s="61"/>
      <c r="CX402" s="61"/>
      <c r="CY402" s="61"/>
      <c r="CZ402" s="61"/>
      <c r="DA402" s="61"/>
      <c r="DB402" s="61"/>
      <c r="DC402" s="61"/>
      <c r="DD402" s="61"/>
      <c r="DE402" s="61"/>
      <c r="DF402" s="61"/>
      <c r="DG402" s="61"/>
      <c r="DH402" s="61"/>
      <c r="DI402" s="61"/>
      <c r="DJ402" s="61"/>
      <c r="DK402" s="61"/>
      <c r="DL402" s="61"/>
      <c r="DM402" s="61"/>
      <c r="DN402" s="61"/>
      <c r="DO402" s="61"/>
      <c r="DP402" s="61"/>
      <c r="DQ402" s="61"/>
      <c r="DR402" s="61"/>
      <c r="DS402" s="61"/>
      <c r="DT402" s="61"/>
      <c r="DU402" s="61"/>
      <c r="DV402" s="61"/>
      <c r="DW402" s="61"/>
      <c r="DX402" s="61"/>
      <c r="DY402" s="61"/>
      <c r="DZ402" s="61"/>
      <c r="EA402" s="61"/>
      <c r="EB402" s="61"/>
      <c r="EC402" s="61"/>
      <c r="ED402" s="61"/>
      <c r="EE402" s="61"/>
      <c r="EF402" s="61"/>
      <c r="EG402" s="61"/>
      <c r="EH402" s="61"/>
      <c r="EI402" s="61"/>
      <c r="EJ402" s="61"/>
      <c r="EK402" s="61"/>
      <c r="EL402" s="61"/>
      <c r="EM402" s="61"/>
      <c r="EN402" s="61"/>
      <c r="EO402" s="61"/>
      <c r="EP402" s="61"/>
      <c r="EQ402" s="61"/>
      <c r="ER402" s="61"/>
      <c r="ES402" s="61"/>
      <c r="ET402" s="61"/>
      <c r="EU402" s="61"/>
      <c r="EV402" s="61"/>
      <c r="EW402" s="61"/>
      <c r="EX402" s="61"/>
      <c r="EY402" s="61"/>
      <c r="EZ402" s="61"/>
      <c r="FA402" s="61"/>
      <c r="FB402" s="61"/>
      <c r="FC402" s="61"/>
      <c r="FD402" s="61"/>
      <c r="FE402" s="61"/>
      <c r="FF402" s="61"/>
      <c r="FG402" s="61"/>
      <c r="FH402" s="61"/>
      <c r="FI402" s="61"/>
      <c r="FJ402" s="61"/>
      <c r="FK402" s="61"/>
      <c r="FL402" s="61"/>
      <c r="FM402" s="61"/>
      <c r="FN402" s="61"/>
      <c r="FO402" s="61"/>
      <c r="FP402" s="61"/>
      <c r="FQ402" s="61"/>
      <c r="FR402" s="61"/>
      <c r="FS402" s="61"/>
      <c r="FT402" s="61"/>
      <c r="FU402" s="61"/>
      <c r="FV402" s="61"/>
      <c r="FW402" s="61"/>
      <c r="FX402" s="61"/>
      <c r="FY402" s="61"/>
      <c r="FZ402" s="61"/>
      <c r="GA402" s="61"/>
      <c r="GB402" s="61"/>
      <c r="GC402" s="61"/>
      <c r="GD402" s="61"/>
      <c r="GE402" s="61"/>
      <c r="GF402" s="61"/>
      <c r="GG402" s="61"/>
      <c r="GH402" s="61"/>
      <c r="GI402" s="61"/>
      <c r="GJ402" s="61"/>
      <c r="GK402" s="61"/>
      <c r="GL402" s="61"/>
      <c r="GM402" s="61"/>
      <c r="GN402" s="61"/>
      <c r="GO402" s="61"/>
      <c r="GP402" s="61"/>
      <c r="GQ402" s="61"/>
      <c r="GR402" s="61"/>
      <c r="GS402" s="61"/>
      <c r="GT402" s="61"/>
      <c r="GU402" s="61"/>
      <c r="GV402" s="61"/>
      <c r="GW402" s="61"/>
      <c r="GX402" s="61"/>
      <c r="GY402" s="61"/>
      <c r="GZ402" s="61"/>
      <c r="HA402" s="61"/>
      <c r="HB402" s="61"/>
      <c r="HC402" s="61"/>
      <c r="HD402" s="61"/>
      <c r="HE402" s="61"/>
      <c r="HF402" s="61"/>
      <c r="HG402" s="61"/>
      <c r="HH402" s="61"/>
      <c r="HI402" s="61"/>
      <c r="HJ402" s="61"/>
      <c r="HK402" s="61"/>
      <c r="HL402" s="61"/>
      <c r="HM402" s="61"/>
      <c r="HN402" s="61"/>
      <c r="HO402" s="61"/>
      <c r="HP402" s="61"/>
      <c r="HQ402" s="61"/>
      <c r="HR402" s="61"/>
      <c r="HS402" s="61"/>
      <c r="HT402" s="61"/>
      <c r="HU402" s="61"/>
      <c r="HV402" s="61"/>
      <c r="HW402" s="61"/>
      <c r="HX402" s="61"/>
      <c r="HY402" s="61"/>
      <c r="HZ402" s="61"/>
      <c r="IA402" s="61"/>
      <c r="IB402" s="61"/>
      <c r="IC402" s="61"/>
      <c r="ID402" s="61"/>
      <c r="IE402" s="61"/>
      <c r="IF402" s="61"/>
      <c r="IG402" s="61"/>
      <c r="IH402" s="61"/>
      <c r="II402" s="61"/>
      <c r="IJ402" s="61"/>
      <c r="IK402" s="61"/>
      <c r="IL402" s="61"/>
      <c r="IM402" s="61"/>
      <c r="IN402" s="61"/>
      <c r="IO402" s="61"/>
      <c r="IP402" s="61"/>
      <c r="IQ402" s="61"/>
      <c r="IR402" s="61"/>
      <c r="IS402" s="61"/>
      <c r="IT402" s="61"/>
    </row>
    <row r="403" spans="1:254" s="9" customFormat="1" ht="21.75" customHeight="1">
      <c r="A403" s="20">
        <v>401</v>
      </c>
      <c r="B403" s="116" t="s">
        <v>959</v>
      </c>
      <c r="C403" s="61" t="s">
        <v>960</v>
      </c>
      <c r="D403" s="61" t="s">
        <v>948</v>
      </c>
      <c r="E403" s="116" t="s">
        <v>949</v>
      </c>
      <c r="F403" s="37" t="s">
        <v>950</v>
      </c>
      <c r="G403" s="84">
        <v>352</v>
      </c>
      <c r="H403" s="84">
        <v>457</v>
      </c>
      <c r="I403" s="84">
        <v>404.5</v>
      </c>
      <c r="J403" s="28"/>
      <c r="K403" s="28"/>
      <c r="L403" s="61" t="s">
        <v>475</v>
      </c>
      <c r="M403" s="61" t="s">
        <v>23</v>
      </c>
      <c r="N403" s="28" t="s">
        <v>28</v>
      </c>
      <c r="O403" s="61" t="s">
        <v>47</v>
      </c>
      <c r="P403" s="89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3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1"/>
      <c r="BS403" s="61"/>
      <c r="BT403" s="61"/>
      <c r="BU403" s="61"/>
      <c r="BV403" s="61"/>
      <c r="BW403" s="61"/>
      <c r="BX403" s="61"/>
      <c r="BY403" s="61"/>
      <c r="BZ403" s="61"/>
      <c r="CA403" s="61"/>
      <c r="CB403" s="61"/>
      <c r="CC403" s="61"/>
      <c r="CD403" s="61"/>
      <c r="CE403" s="61"/>
      <c r="CF403" s="61"/>
      <c r="CG403" s="61"/>
      <c r="CH403" s="61"/>
      <c r="CI403" s="61"/>
      <c r="CJ403" s="61"/>
      <c r="CK403" s="61"/>
      <c r="CL403" s="61"/>
      <c r="CM403" s="61"/>
      <c r="CN403" s="61"/>
      <c r="CO403" s="61"/>
      <c r="CP403" s="61"/>
      <c r="CQ403" s="61"/>
      <c r="CR403" s="61"/>
      <c r="CS403" s="61"/>
      <c r="CT403" s="61"/>
      <c r="CU403" s="61"/>
      <c r="CV403" s="61"/>
      <c r="CW403" s="61"/>
      <c r="CX403" s="61"/>
      <c r="CY403" s="61"/>
      <c r="CZ403" s="61"/>
      <c r="DA403" s="61"/>
      <c r="DB403" s="61"/>
      <c r="DC403" s="61"/>
      <c r="DD403" s="61"/>
      <c r="DE403" s="61"/>
      <c r="DF403" s="61"/>
      <c r="DG403" s="61"/>
      <c r="DH403" s="61"/>
      <c r="DI403" s="61"/>
      <c r="DJ403" s="61"/>
      <c r="DK403" s="61"/>
      <c r="DL403" s="61"/>
      <c r="DM403" s="61"/>
      <c r="DN403" s="61"/>
      <c r="DO403" s="61"/>
      <c r="DP403" s="61"/>
      <c r="DQ403" s="61"/>
      <c r="DR403" s="61"/>
      <c r="DS403" s="61"/>
      <c r="DT403" s="61"/>
      <c r="DU403" s="61"/>
      <c r="DV403" s="61"/>
      <c r="DW403" s="61"/>
      <c r="DX403" s="61"/>
      <c r="DY403" s="61"/>
      <c r="DZ403" s="61"/>
      <c r="EA403" s="61"/>
      <c r="EB403" s="61"/>
      <c r="EC403" s="61"/>
      <c r="ED403" s="61"/>
      <c r="EE403" s="61"/>
      <c r="EF403" s="61"/>
      <c r="EG403" s="61"/>
      <c r="EH403" s="61"/>
      <c r="EI403" s="61"/>
      <c r="EJ403" s="61"/>
      <c r="EK403" s="61"/>
      <c r="EL403" s="61"/>
      <c r="EM403" s="61"/>
      <c r="EN403" s="61"/>
      <c r="EO403" s="61"/>
      <c r="EP403" s="61"/>
      <c r="EQ403" s="61"/>
      <c r="ER403" s="61"/>
      <c r="ES403" s="61"/>
      <c r="ET403" s="61"/>
      <c r="EU403" s="61"/>
      <c r="EV403" s="61"/>
      <c r="EW403" s="61"/>
      <c r="EX403" s="61"/>
      <c r="EY403" s="61"/>
      <c r="EZ403" s="61"/>
      <c r="FA403" s="61"/>
      <c r="FB403" s="61"/>
      <c r="FC403" s="61"/>
      <c r="FD403" s="61"/>
      <c r="FE403" s="61"/>
      <c r="FF403" s="61"/>
      <c r="FG403" s="61"/>
      <c r="FH403" s="61"/>
      <c r="FI403" s="61"/>
      <c r="FJ403" s="61"/>
      <c r="FK403" s="61"/>
      <c r="FL403" s="61"/>
      <c r="FM403" s="61"/>
      <c r="FN403" s="61"/>
      <c r="FO403" s="61"/>
      <c r="FP403" s="61"/>
      <c r="FQ403" s="61"/>
      <c r="FR403" s="61"/>
      <c r="FS403" s="61"/>
      <c r="FT403" s="61"/>
      <c r="FU403" s="61"/>
      <c r="FV403" s="61"/>
      <c r="FW403" s="61"/>
      <c r="FX403" s="61"/>
      <c r="FY403" s="61"/>
      <c r="FZ403" s="61"/>
      <c r="GA403" s="61"/>
      <c r="GB403" s="61"/>
      <c r="GC403" s="61"/>
      <c r="GD403" s="61"/>
      <c r="GE403" s="61"/>
      <c r="GF403" s="61"/>
      <c r="GG403" s="61"/>
      <c r="GH403" s="61"/>
      <c r="GI403" s="61"/>
      <c r="GJ403" s="61"/>
      <c r="GK403" s="61"/>
      <c r="GL403" s="61"/>
      <c r="GM403" s="61"/>
      <c r="GN403" s="61"/>
      <c r="GO403" s="61"/>
      <c r="GP403" s="61"/>
      <c r="GQ403" s="61"/>
      <c r="GR403" s="61"/>
      <c r="GS403" s="61"/>
      <c r="GT403" s="61"/>
      <c r="GU403" s="61"/>
      <c r="GV403" s="61"/>
      <c r="GW403" s="61"/>
      <c r="GX403" s="61"/>
      <c r="GY403" s="61"/>
      <c r="GZ403" s="61"/>
      <c r="HA403" s="61"/>
      <c r="HB403" s="61"/>
      <c r="HC403" s="61"/>
      <c r="HD403" s="61"/>
      <c r="HE403" s="61"/>
      <c r="HF403" s="61"/>
      <c r="HG403" s="61"/>
      <c r="HH403" s="61"/>
      <c r="HI403" s="61"/>
      <c r="HJ403" s="61"/>
      <c r="HK403" s="61"/>
      <c r="HL403" s="61"/>
      <c r="HM403" s="61"/>
      <c r="HN403" s="61"/>
      <c r="HO403" s="61"/>
      <c r="HP403" s="61"/>
      <c r="HQ403" s="61"/>
      <c r="HR403" s="61"/>
      <c r="HS403" s="61"/>
      <c r="HT403" s="61"/>
      <c r="HU403" s="61"/>
      <c r="HV403" s="61"/>
      <c r="HW403" s="61"/>
      <c r="HX403" s="61"/>
      <c r="HY403" s="61"/>
      <c r="HZ403" s="61"/>
      <c r="IA403" s="61"/>
      <c r="IB403" s="61"/>
      <c r="IC403" s="61"/>
      <c r="ID403" s="61"/>
      <c r="IE403" s="61"/>
      <c r="IF403" s="61"/>
      <c r="IG403" s="61"/>
      <c r="IH403" s="61"/>
      <c r="II403" s="61"/>
      <c r="IJ403" s="61"/>
      <c r="IK403" s="61"/>
      <c r="IL403" s="61"/>
      <c r="IM403" s="61"/>
      <c r="IN403" s="61"/>
      <c r="IO403" s="61"/>
      <c r="IP403" s="61"/>
      <c r="IQ403" s="61"/>
      <c r="IR403" s="61"/>
      <c r="IS403" s="61"/>
      <c r="IT403" s="61"/>
    </row>
    <row r="404" spans="1:254" s="9" customFormat="1" ht="21.75" customHeight="1">
      <c r="A404" s="20">
        <v>402</v>
      </c>
      <c r="B404" s="116" t="s">
        <v>961</v>
      </c>
      <c r="C404" s="61" t="s">
        <v>962</v>
      </c>
      <c r="D404" s="61" t="s">
        <v>948</v>
      </c>
      <c r="E404" s="116" t="s">
        <v>949</v>
      </c>
      <c r="F404" s="37" t="s">
        <v>950</v>
      </c>
      <c r="G404" s="84">
        <v>327</v>
      </c>
      <c r="H404" s="84">
        <v>422</v>
      </c>
      <c r="I404" s="84">
        <v>374.5</v>
      </c>
      <c r="J404" s="28"/>
      <c r="K404" s="28"/>
      <c r="L404" s="61" t="s">
        <v>475</v>
      </c>
      <c r="M404" s="61" t="s">
        <v>23</v>
      </c>
      <c r="N404" s="28" t="s">
        <v>28</v>
      </c>
      <c r="O404" s="61" t="s">
        <v>25</v>
      </c>
      <c r="P404" s="89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3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1"/>
      <c r="BS404" s="61"/>
      <c r="BT404" s="61"/>
      <c r="BU404" s="61"/>
      <c r="BV404" s="61"/>
      <c r="BW404" s="61"/>
      <c r="BX404" s="61"/>
      <c r="BY404" s="61"/>
      <c r="BZ404" s="61"/>
      <c r="CA404" s="61"/>
      <c r="CB404" s="61"/>
      <c r="CC404" s="61"/>
      <c r="CD404" s="61"/>
      <c r="CE404" s="61"/>
      <c r="CF404" s="61"/>
      <c r="CG404" s="61"/>
      <c r="CH404" s="61"/>
      <c r="CI404" s="61"/>
      <c r="CJ404" s="61"/>
      <c r="CK404" s="61"/>
      <c r="CL404" s="61"/>
      <c r="CM404" s="61"/>
      <c r="CN404" s="61"/>
      <c r="CO404" s="61"/>
      <c r="CP404" s="61"/>
      <c r="CQ404" s="61"/>
      <c r="CR404" s="61"/>
      <c r="CS404" s="61"/>
      <c r="CT404" s="61"/>
      <c r="CU404" s="61"/>
      <c r="CV404" s="61"/>
      <c r="CW404" s="61"/>
      <c r="CX404" s="61"/>
      <c r="CY404" s="61"/>
      <c r="CZ404" s="61"/>
      <c r="DA404" s="61"/>
      <c r="DB404" s="61"/>
      <c r="DC404" s="61"/>
      <c r="DD404" s="61"/>
      <c r="DE404" s="61"/>
      <c r="DF404" s="61"/>
      <c r="DG404" s="61"/>
      <c r="DH404" s="61"/>
      <c r="DI404" s="61"/>
      <c r="DJ404" s="61"/>
      <c r="DK404" s="61"/>
      <c r="DL404" s="61"/>
      <c r="DM404" s="61"/>
      <c r="DN404" s="61"/>
      <c r="DO404" s="61"/>
      <c r="DP404" s="61"/>
      <c r="DQ404" s="61"/>
      <c r="DR404" s="61"/>
      <c r="DS404" s="61"/>
      <c r="DT404" s="61"/>
      <c r="DU404" s="61"/>
      <c r="DV404" s="61"/>
      <c r="DW404" s="61"/>
      <c r="DX404" s="61"/>
      <c r="DY404" s="61"/>
      <c r="DZ404" s="61"/>
      <c r="EA404" s="61"/>
      <c r="EB404" s="61"/>
      <c r="EC404" s="61"/>
      <c r="ED404" s="61"/>
      <c r="EE404" s="61"/>
      <c r="EF404" s="61"/>
      <c r="EG404" s="61"/>
      <c r="EH404" s="61"/>
      <c r="EI404" s="61"/>
      <c r="EJ404" s="61"/>
      <c r="EK404" s="61"/>
      <c r="EL404" s="61"/>
      <c r="EM404" s="61"/>
      <c r="EN404" s="61"/>
      <c r="EO404" s="61"/>
      <c r="EP404" s="61"/>
      <c r="EQ404" s="61"/>
      <c r="ER404" s="61"/>
      <c r="ES404" s="61"/>
      <c r="ET404" s="61"/>
      <c r="EU404" s="61"/>
      <c r="EV404" s="61"/>
      <c r="EW404" s="61"/>
      <c r="EX404" s="61"/>
      <c r="EY404" s="61"/>
      <c r="EZ404" s="61"/>
      <c r="FA404" s="61"/>
      <c r="FB404" s="61"/>
      <c r="FC404" s="61"/>
      <c r="FD404" s="61"/>
      <c r="FE404" s="61"/>
      <c r="FF404" s="61"/>
      <c r="FG404" s="61"/>
      <c r="FH404" s="61"/>
      <c r="FI404" s="61"/>
      <c r="FJ404" s="61"/>
      <c r="FK404" s="61"/>
      <c r="FL404" s="61"/>
      <c r="FM404" s="61"/>
      <c r="FN404" s="61"/>
      <c r="FO404" s="61"/>
      <c r="FP404" s="61"/>
      <c r="FQ404" s="61"/>
      <c r="FR404" s="61"/>
      <c r="FS404" s="61"/>
      <c r="FT404" s="61"/>
      <c r="FU404" s="61"/>
      <c r="FV404" s="61"/>
      <c r="FW404" s="61"/>
      <c r="FX404" s="61"/>
      <c r="FY404" s="61"/>
      <c r="FZ404" s="61"/>
      <c r="GA404" s="61"/>
      <c r="GB404" s="61"/>
      <c r="GC404" s="61"/>
      <c r="GD404" s="61"/>
      <c r="GE404" s="61"/>
      <c r="GF404" s="61"/>
      <c r="GG404" s="61"/>
      <c r="GH404" s="61"/>
      <c r="GI404" s="61"/>
      <c r="GJ404" s="61"/>
      <c r="GK404" s="61"/>
      <c r="GL404" s="61"/>
      <c r="GM404" s="61"/>
      <c r="GN404" s="61"/>
      <c r="GO404" s="61"/>
      <c r="GP404" s="61"/>
      <c r="GQ404" s="61"/>
      <c r="GR404" s="61"/>
      <c r="GS404" s="61"/>
      <c r="GT404" s="61"/>
      <c r="GU404" s="61"/>
      <c r="GV404" s="61"/>
      <c r="GW404" s="61"/>
      <c r="GX404" s="61"/>
      <c r="GY404" s="61"/>
      <c r="GZ404" s="61"/>
      <c r="HA404" s="61"/>
      <c r="HB404" s="61"/>
      <c r="HC404" s="61"/>
      <c r="HD404" s="61"/>
      <c r="HE404" s="61"/>
      <c r="HF404" s="61"/>
      <c r="HG404" s="61"/>
      <c r="HH404" s="61"/>
      <c r="HI404" s="61"/>
      <c r="HJ404" s="61"/>
      <c r="HK404" s="61"/>
      <c r="HL404" s="61"/>
      <c r="HM404" s="61"/>
      <c r="HN404" s="61"/>
      <c r="HO404" s="61"/>
      <c r="HP404" s="61"/>
      <c r="HQ404" s="61"/>
      <c r="HR404" s="61"/>
      <c r="HS404" s="61"/>
      <c r="HT404" s="61"/>
      <c r="HU404" s="61"/>
      <c r="HV404" s="61"/>
      <c r="HW404" s="61"/>
      <c r="HX404" s="61"/>
      <c r="HY404" s="61"/>
      <c r="HZ404" s="61"/>
      <c r="IA404" s="61"/>
      <c r="IB404" s="61"/>
      <c r="IC404" s="61"/>
      <c r="ID404" s="61"/>
      <c r="IE404" s="61"/>
      <c r="IF404" s="61"/>
      <c r="IG404" s="61"/>
      <c r="IH404" s="61"/>
      <c r="II404" s="61"/>
      <c r="IJ404" s="61"/>
      <c r="IK404" s="61"/>
      <c r="IL404" s="61"/>
      <c r="IM404" s="61"/>
      <c r="IN404" s="61"/>
      <c r="IO404" s="61"/>
      <c r="IP404" s="61"/>
      <c r="IQ404" s="61"/>
      <c r="IR404" s="61"/>
      <c r="IS404" s="61"/>
      <c r="IT404" s="61"/>
    </row>
    <row r="405" spans="1:254" s="9" customFormat="1" ht="21.75" customHeight="1">
      <c r="A405" s="20">
        <v>403</v>
      </c>
      <c r="B405" s="116" t="s">
        <v>963</v>
      </c>
      <c r="C405" s="61" t="s">
        <v>964</v>
      </c>
      <c r="D405" s="61" t="s">
        <v>948</v>
      </c>
      <c r="E405" s="116" t="s">
        <v>949</v>
      </c>
      <c r="F405" s="37" t="s">
        <v>950</v>
      </c>
      <c r="G405" s="84">
        <v>344</v>
      </c>
      <c r="H405" s="84">
        <v>446</v>
      </c>
      <c r="I405" s="84">
        <v>395</v>
      </c>
      <c r="J405" s="28"/>
      <c r="K405" s="28"/>
      <c r="L405" s="61" t="s">
        <v>475</v>
      </c>
      <c r="M405" s="61" t="s">
        <v>23</v>
      </c>
      <c r="N405" s="28" t="s">
        <v>28</v>
      </c>
      <c r="O405" s="61" t="s">
        <v>25</v>
      </c>
      <c r="P405" s="89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3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1"/>
      <c r="BS405" s="61"/>
      <c r="BT405" s="61"/>
      <c r="BU405" s="61"/>
      <c r="BV405" s="61"/>
      <c r="BW405" s="61"/>
      <c r="BX405" s="61"/>
      <c r="BY405" s="61"/>
      <c r="BZ405" s="61"/>
      <c r="CA405" s="61"/>
      <c r="CB405" s="61"/>
      <c r="CC405" s="61"/>
      <c r="CD405" s="61"/>
      <c r="CE405" s="61"/>
      <c r="CF405" s="61"/>
      <c r="CG405" s="61"/>
      <c r="CH405" s="61"/>
      <c r="CI405" s="61"/>
      <c r="CJ405" s="61"/>
      <c r="CK405" s="61"/>
      <c r="CL405" s="61"/>
      <c r="CM405" s="61"/>
      <c r="CN405" s="61"/>
      <c r="CO405" s="61"/>
      <c r="CP405" s="61"/>
      <c r="CQ405" s="61"/>
      <c r="CR405" s="61"/>
      <c r="CS405" s="61"/>
      <c r="CT405" s="61"/>
      <c r="CU405" s="61"/>
      <c r="CV405" s="61"/>
      <c r="CW405" s="61"/>
      <c r="CX405" s="61"/>
      <c r="CY405" s="61"/>
      <c r="CZ405" s="61"/>
      <c r="DA405" s="61"/>
      <c r="DB405" s="61"/>
      <c r="DC405" s="61"/>
      <c r="DD405" s="61"/>
      <c r="DE405" s="61"/>
      <c r="DF405" s="61"/>
      <c r="DG405" s="61"/>
      <c r="DH405" s="61"/>
      <c r="DI405" s="61"/>
      <c r="DJ405" s="61"/>
      <c r="DK405" s="61"/>
      <c r="DL405" s="61"/>
      <c r="DM405" s="61"/>
      <c r="DN405" s="61"/>
      <c r="DO405" s="61"/>
      <c r="DP405" s="61"/>
      <c r="DQ405" s="61"/>
      <c r="DR405" s="61"/>
      <c r="DS405" s="61"/>
      <c r="DT405" s="61"/>
      <c r="DU405" s="61"/>
      <c r="DV405" s="61"/>
      <c r="DW405" s="61"/>
      <c r="DX405" s="61"/>
      <c r="DY405" s="61"/>
      <c r="DZ405" s="61"/>
      <c r="EA405" s="61"/>
      <c r="EB405" s="61"/>
      <c r="EC405" s="61"/>
      <c r="ED405" s="61"/>
      <c r="EE405" s="61"/>
      <c r="EF405" s="61"/>
      <c r="EG405" s="61"/>
      <c r="EH405" s="61"/>
      <c r="EI405" s="61"/>
      <c r="EJ405" s="61"/>
      <c r="EK405" s="61"/>
      <c r="EL405" s="61"/>
      <c r="EM405" s="61"/>
      <c r="EN405" s="61"/>
      <c r="EO405" s="61"/>
      <c r="EP405" s="61"/>
      <c r="EQ405" s="61"/>
      <c r="ER405" s="61"/>
      <c r="ES405" s="61"/>
      <c r="ET405" s="61"/>
      <c r="EU405" s="61"/>
      <c r="EV405" s="61"/>
      <c r="EW405" s="61"/>
      <c r="EX405" s="61"/>
      <c r="EY405" s="61"/>
      <c r="EZ405" s="61"/>
      <c r="FA405" s="61"/>
      <c r="FB405" s="61"/>
      <c r="FC405" s="61"/>
      <c r="FD405" s="61"/>
      <c r="FE405" s="61"/>
      <c r="FF405" s="61"/>
      <c r="FG405" s="61"/>
      <c r="FH405" s="61"/>
      <c r="FI405" s="61"/>
      <c r="FJ405" s="61"/>
      <c r="FK405" s="61"/>
      <c r="FL405" s="61"/>
      <c r="FM405" s="61"/>
      <c r="FN405" s="61"/>
      <c r="FO405" s="61"/>
      <c r="FP405" s="61"/>
      <c r="FQ405" s="61"/>
      <c r="FR405" s="61"/>
      <c r="FS405" s="61"/>
      <c r="FT405" s="61"/>
      <c r="FU405" s="61"/>
      <c r="FV405" s="61"/>
      <c r="FW405" s="61"/>
      <c r="FX405" s="61"/>
      <c r="FY405" s="61"/>
      <c r="FZ405" s="61"/>
      <c r="GA405" s="61"/>
      <c r="GB405" s="61"/>
      <c r="GC405" s="61"/>
      <c r="GD405" s="61"/>
      <c r="GE405" s="61"/>
      <c r="GF405" s="61"/>
      <c r="GG405" s="61"/>
      <c r="GH405" s="61"/>
      <c r="GI405" s="61"/>
      <c r="GJ405" s="61"/>
      <c r="GK405" s="61"/>
      <c r="GL405" s="61"/>
      <c r="GM405" s="61"/>
      <c r="GN405" s="61"/>
      <c r="GO405" s="61"/>
      <c r="GP405" s="61"/>
      <c r="GQ405" s="61"/>
      <c r="GR405" s="61"/>
      <c r="GS405" s="61"/>
      <c r="GT405" s="61"/>
      <c r="GU405" s="61"/>
      <c r="GV405" s="61"/>
      <c r="GW405" s="61"/>
      <c r="GX405" s="61"/>
      <c r="GY405" s="61"/>
      <c r="GZ405" s="61"/>
      <c r="HA405" s="61"/>
      <c r="HB405" s="61"/>
      <c r="HC405" s="61"/>
      <c r="HD405" s="61"/>
      <c r="HE405" s="61"/>
      <c r="HF405" s="61"/>
      <c r="HG405" s="61"/>
      <c r="HH405" s="61"/>
      <c r="HI405" s="61"/>
      <c r="HJ405" s="61"/>
      <c r="HK405" s="61"/>
      <c r="HL405" s="61"/>
      <c r="HM405" s="61"/>
      <c r="HN405" s="61"/>
      <c r="HO405" s="61"/>
      <c r="HP405" s="61"/>
      <c r="HQ405" s="61"/>
      <c r="HR405" s="61"/>
      <c r="HS405" s="61"/>
      <c r="HT405" s="61"/>
      <c r="HU405" s="61"/>
      <c r="HV405" s="61"/>
      <c r="HW405" s="61"/>
      <c r="HX405" s="61"/>
      <c r="HY405" s="61"/>
      <c r="HZ405" s="61"/>
      <c r="IA405" s="61"/>
      <c r="IB405" s="61"/>
      <c r="IC405" s="61"/>
      <c r="ID405" s="61"/>
      <c r="IE405" s="61"/>
      <c r="IF405" s="61"/>
      <c r="IG405" s="61"/>
      <c r="IH405" s="61"/>
      <c r="II405" s="61"/>
      <c r="IJ405" s="61"/>
      <c r="IK405" s="61"/>
      <c r="IL405" s="61"/>
      <c r="IM405" s="61"/>
      <c r="IN405" s="61"/>
      <c r="IO405" s="61"/>
      <c r="IP405" s="61"/>
      <c r="IQ405" s="61"/>
      <c r="IR405" s="61"/>
      <c r="IS405" s="61"/>
      <c r="IT405" s="61"/>
    </row>
    <row r="406" spans="1:254" s="9" customFormat="1" ht="21.75" customHeight="1">
      <c r="A406" s="20">
        <v>404</v>
      </c>
      <c r="B406" s="116" t="s">
        <v>965</v>
      </c>
      <c r="C406" s="61" t="s">
        <v>966</v>
      </c>
      <c r="D406" s="61" t="s">
        <v>948</v>
      </c>
      <c r="E406" s="116" t="s">
        <v>949</v>
      </c>
      <c r="F406" s="37" t="s">
        <v>950</v>
      </c>
      <c r="G406" s="84">
        <v>355</v>
      </c>
      <c r="H406" s="84">
        <v>431</v>
      </c>
      <c r="I406" s="84">
        <v>393</v>
      </c>
      <c r="J406" s="28"/>
      <c r="K406" s="28"/>
      <c r="L406" s="61" t="s">
        <v>475</v>
      </c>
      <c r="M406" s="61" t="s">
        <v>23</v>
      </c>
      <c r="N406" s="28" t="s">
        <v>28</v>
      </c>
      <c r="O406" s="61" t="s">
        <v>25</v>
      </c>
      <c r="P406" s="89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3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1"/>
      <c r="BS406" s="61"/>
      <c r="BT406" s="61"/>
      <c r="BU406" s="61"/>
      <c r="BV406" s="61"/>
      <c r="BW406" s="61"/>
      <c r="BX406" s="61"/>
      <c r="BY406" s="61"/>
      <c r="BZ406" s="61"/>
      <c r="CA406" s="61"/>
      <c r="CB406" s="61"/>
      <c r="CC406" s="61"/>
      <c r="CD406" s="61"/>
      <c r="CE406" s="61"/>
      <c r="CF406" s="61"/>
      <c r="CG406" s="61"/>
      <c r="CH406" s="61"/>
      <c r="CI406" s="61"/>
      <c r="CJ406" s="61"/>
      <c r="CK406" s="61"/>
      <c r="CL406" s="61"/>
      <c r="CM406" s="61"/>
      <c r="CN406" s="61"/>
      <c r="CO406" s="61"/>
      <c r="CP406" s="61"/>
      <c r="CQ406" s="61"/>
      <c r="CR406" s="61"/>
      <c r="CS406" s="61"/>
      <c r="CT406" s="61"/>
      <c r="CU406" s="61"/>
      <c r="CV406" s="61"/>
      <c r="CW406" s="61"/>
      <c r="CX406" s="61"/>
      <c r="CY406" s="61"/>
      <c r="CZ406" s="61"/>
      <c r="DA406" s="61"/>
      <c r="DB406" s="61"/>
      <c r="DC406" s="61"/>
      <c r="DD406" s="61"/>
      <c r="DE406" s="61"/>
      <c r="DF406" s="61"/>
      <c r="DG406" s="61"/>
      <c r="DH406" s="61"/>
      <c r="DI406" s="61"/>
      <c r="DJ406" s="61"/>
      <c r="DK406" s="61"/>
      <c r="DL406" s="61"/>
      <c r="DM406" s="61"/>
      <c r="DN406" s="61"/>
      <c r="DO406" s="61"/>
      <c r="DP406" s="61"/>
      <c r="DQ406" s="61"/>
      <c r="DR406" s="61"/>
      <c r="DS406" s="61"/>
      <c r="DT406" s="61"/>
      <c r="DU406" s="61"/>
      <c r="DV406" s="61"/>
      <c r="DW406" s="61"/>
      <c r="DX406" s="61"/>
      <c r="DY406" s="61"/>
      <c r="DZ406" s="61"/>
      <c r="EA406" s="61"/>
      <c r="EB406" s="61"/>
      <c r="EC406" s="61"/>
      <c r="ED406" s="61"/>
      <c r="EE406" s="61"/>
      <c r="EF406" s="61"/>
      <c r="EG406" s="61"/>
      <c r="EH406" s="61"/>
      <c r="EI406" s="61"/>
      <c r="EJ406" s="61"/>
      <c r="EK406" s="61"/>
      <c r="EL406" s="61"/>
      <c r="EM406" s="61"/>
      <c r="EN406" s="61"/>
      <c r="EO406" s="61"/>
      <c r="EP406" s="61"/>
      <c r="EQ406" s="61"/>
      <c r="ER406" s="61"/>
      <c r="ES406" s="61"/>
      <c r="ET406" s="61"/>
      <c r="EU406" s="61"/>
      <c r="EV406" s="61"/>
      <c r="EW406" s="61"/>
      <c r="EX406" s="61"/>
      <c r="EY406" s="61"/>
      <c r="EZ406" s="61"/>
      <c r="FA406" s="61"/>
      <c r="FB406" s="61"/>
      <c r="FC406" s="61"/>
      <c r="FD406" s="61"/>
      <c r="FE406" s="61"/>
      <c r="FF406" s="61"/>
      <c r="FG406" s="61"/>
      <c r="FH406" s="61"/>
      <c r="FI406" s="61"/>
      <c r="FJ406" s="61"/>
      <c r="FK406" s="61"/>
      <c r="FL406" s="61"/>
      <c r="FM406" s="61"/>
      <c r="FN406" s="61"/>
      <c r="FO406" s="61"/>
      <c r="FP406" s="61"/>
      <c r="FQ406" s="61"/>
      <c r="FR406" s="61"/>
      <c r="FS406" s="61"/>
      <c r="FT406" s="61"/>
      <c r="FU406" s="61"/>
      <c r="FV406" s="61"/>
      <c r="FW406" s="61"/>
      <c r="FX406" s="61"/>
      <c r="FY406" s="61"/>
      <c r="FZ406" s="61"/>
      <c r="GA406" s="61"/>
      <c r="GB406" s="61"/>
      <c r="GC406" s="61"/>
      <c r="GD406" s="61"/>
      <c r="GE406" s="61"/>
      <c r="GF406" s="61"/>
      <c r="GG406" s="61"/>
      <c r="GH406" s="61"/>
      <c r="GI406" s="61"/>
      <c r="GJ406" s="61"/>
      <c r="GK406" s="61"/>
      <c r="GL406" s="61"/>
      <c r="GM406" s="61"/>
      <c r="GN406" s="61"/>
      <c r="GO406" s="61"/>
      <c r="GP406" s="61"/>
      <c r="GQ406" s="61"/>
      <c r="GR406" s="61"/>
      <c r="GS406" s="61"/>
      <c r="GT406" s="61"/>
      <c r="GU406" s="61"/>
      <c r="GV406" s="61"/>
      <c r="GW406" s="61"/>
      <c r="GX406" s="61"/>
      <c r="GY406" s="61"/>
      <c r="GZ406" s="61"/>
      <c r="HA406" s="61"/>
      <c r="HB406" s="61"/>
      <c r="HC406" s="61"/>
      <c r="HD406" s="61"/>
      <c r="HE406" s="61"/>
      <c r="HF406" s="61"/>
      <c r="HG406" s="61"/>
      <c r="HH406" s="61"/>
      <c r="HI406" s="61"/>
      <c r="HJ406" s="61"/>
      <c r="HK406" s="61"/>
      <c r="HL406" s="61"/>
      <c r="HM406" s="61"/>
      <c r="HN406" s="61"/>
      <c r="HO406" s="61"/>
      <c r="HP406" s="61"/>
      <c r="HQ406" s="61"/>
      <c r="HR406" s="61"/>
      <c r="HS406" s="61"/>
      <c r="HT406" s="61"/>
      <c r="HU406" s="61"/>
      <c r="HV406" s="61"/>
      <c r="HW406" s="61"/>
      <c r="HX406" s="61"/>
      <c r="HY406" s="61"/>
      <c r="HZ406" s="61"/>
      <c r="IA406" s="61"/>
      <c r="IB406" s="61"/>
      <c r="IC406" s="61"/>
      <c r="ID406" s="61"/>
      <c r="IE406" s="61"/>
      <c r="IF406" s="61"/>
      <c r="IG406" s="61"/>
      <c r="IH406" s="61"/>
      <c r="II406" s="61"/>
      <c r="IJ406" s="61"/>
      <c r="IK406" s="61"/>
      <c r="IL406" s="61"/>
      <c r="IM406" s="61"/>
      <c r="IN406" s="61"/>
      <c r="IO406" s="61"/>
      <c r="IP406" s="61"/>
      <c r="IQ406" s="61"/>
      <c r="IR406" s="61"/>
      <c r="IS406" s="61"/>
      <c r="IT406" s="61"/>
    </row>
    <row r="407" spans="1:254" s="9" customFormat="1" ht="21.75" customHeight="1">
      <c r="A407" s="20">
        <v>405</v>
      </c>
      <c r="B407" s="116" t="s">
        <v>967</v>
      </c>
      <c r="C407" s="61" t="s">
        <v>968</v>
      </c>
      <c r="D407" s="61" t="s">
        <v>948</v>
      </c>
      <c r="E407" s="116" t="s">
        <v>949</v>
      </c>
      <c r="F407" s="37" t="s">
        <v>950</v>
      </c>
      <c r="G407" s="84">
        <v>337</v>
      </c>
      <c r="H407" s="84">
        <v>438</v>
      </c>
      <c r="I407" s="84">
        <v>387.5</v>
      </c>
      <c r="J407" s="28"/>
      <c r="K407" s="28"/>
      <c r="L407" s="61" t="s">
        <v>475</v>
      </c>
      <c r="M407" s="61" t="s">
        <v>23</v>
      </c>
      <c r="N407" s="28" t="s">
        <v>28</v>
      </c>
      <c r="O407" s="61" t="s">
        <v>25</v>
      </c>
      <c r="P407" s="89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3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1"/>
      <c r="BS407" s="61"/>
      <c r="BT407" s="61"/>
      <c r="BU407" s="61"/>
      <c r="BV407" s="61"/>
      <c r="BW407" s="61"/>
      <c r="BX407" s="61"/>
      <c r="BY407" s="61"/>
      <c r="BZ407" s="61"/>
      <c r="CA407" s="61"/>
      <c r="CB407" s="61"/>
      <c r="CC407" s="61"/>
      <c r="CD407" s="61"/>
      <c r="CE407" s="61"/>
      <c r="CF407" s="61"/>
      <c r="CG407" s="61"/>
      <c r="CH407" s="61"/>
      <c r="CI407" s="61"/>
      <c r="CJ407" s="61"/>
      <c r="CK407" s="61"/>
      <c r="CL407" s="61"/>
      <c r="CM407" s="61"/>
      <c r="CN407" s="61"/>
      <c r="CO407" s="61"/>
      <c r="CP407" s="61"/>
      <c r="CQ407" s="61"/>
      <c r="CR407" s="61"/>
      <c r="CS407" s="61"/>
      <c r="CT407" s="61"/>
      <c r="CU407" s="61"/>
      <c r="CV407" s="61"/>
      <c r="CW407" s="61"/>
      <c r="CX407" s="61"/>
      <c r="CY407" s="61"/>
      <c r="CZ407" s="61"/>
      <c r="DA407" s="61"/>
      <c r="DB407" s="61"/>
      <c r="DC407" s="61"/>
      <c r="DD407" s="61"/>
      <c r="DE407" s="61"/>
      <c r="DF407" s="61"/>
      <c r="DG407" s="61"/>
      <c r="DH407" s="61"/>
      <c r="DI407" s="61"/>
      <c r="DJ407" s="61"/>
      <c r="DK407" s="61"/>
      <c r="DL407" s="61"/>
      <c r="DM407" s="61"/>
      <c r="DN407" s="61"/>
      <c r="DO407" s="61"/>
      <c r="DP407" s="61"/>
      <c r="DQ407" s="61"/>
      <c r="DR407" s="61"/>
      <c r="DS407" s="61"/>
      <c r="DT407" s="61"/>
      <c r="DU407" s="61"/>
      <c r="DV407" s="61"/>
      <c r="DW407" s="61"/>
      <c r="DX407" s="61"/>
      <c r="DY407" s="61"/>
      <c r="DZ407" s="61"/>
      <c r="EA407" s="61"/>
      <c r="EB407" s="61"/>
      <c r="EC407" s="61"/>
      <c r="ED407" s="61"/>
      <c r="EE407" s="61"/>
      <c r="EF407" s="61"/>
      <c r="EG407" s="61"/>
      <c r="EH407" s="61"/>
      <c r="EI407" s="61"/>
      <c r="EJ407" s="61"/>
      <c r="EK407" s="61"/>
      <c r="EL407" s="61"/>
      <c r="EM407" s="61"/>
      <c r="EN407" s="61"/>
      <c r="EO407" s="61"/>
      <c r="EP407" s="61"/>
      <c r="EQ407" s="61"/>
      <c r="ER407" s="61"/>
      <c r="ES407" s="61"/>
      <c r="ET407" s="61"/>
      <c r="EU407" s="61"/>
      <c r="EV407" s="61"/>
      <c r="EW407" s="61"/>
      <c r="EX407" s="61"/>
      <c r="EY407" s="61"/>
      <c r="EZ407" s="61"/>
      <c r="FA407" s="61"/>
      <c r="FB407" s="61"/>
      <c r="FC407" s="61"/>
      <c r="FD407" s="61"/>
      <c r="FE407" s="61"/>
      <c r="FF407" s="61"/>
      <c r="FG407" s="61"/>
      <c r="FH407" s="61"/>
      <c r="FI407" s="61"/>
      <c r="FJ407" s="61"/>
      <c r="FK407" s="61"/>
      <c r="FL407" s="61"/>
      <c r="FM407" s="61"/>
      <c r="FN407" s="61"/>
      <c r="FO407" s="61"/>
      <c r="FP407" s="61"/>
      <c r="FQ407" s="61"/>
      <c r="FR407" s="61"/>
      <c r="FS407" s="61"/>
      <c r="FT407" s="61"/>
      <c r="FU407" s="61"/>
      <c r="FV407" s="61"/>
      <c r="FW407" s="61"/>
      <c r="FX407" s="61"/>
      <c r="FY407" s="61"/>
      <c r="FZ407" s="61"/>
      <c r="GA407" s="61"/>
      <c r="GB407" s="61"/>
      <c r="GC407" s="61"/>
      <c r="GD407" s="61"/>
      <c r="GE407" s="61"/>
      <c r="GF407" s="61"/>
      <c r="GG407" s="61"/>
      <c r="GH407" s="61"/>
      <c r="GI407" s="61"/>
      <c r="GJ407" s="61"/>
      <c r="GK407" s="61"/>
      <c r="GL407" s="61"/>
      <c r="GM407" s="61"/>
      <c r="GN407" s="61"/>
      <c r="GO407" s="61"/>
      <c r="GP407" s="61"/>
      <c r="GQ407" s="61"/>
      <c r="GR407" s="61"/>
      <c r="GS407" s="61"/>
      <c r="GT407" s="61"/>
      <c r="GU407" s="61"/>
      <c r="GV407" s="61"/>
      <c r="GW407" s="61"/>
      <c r="GX407" s="61"/>
      <c r="GY407" s="61"/>
      <c r="GZ407" s="61"/>
      <c r="HA407" s="61"/>
      <c r="HB407" s="61"/>
      <c r="HC407" s="61"/>
      <c r="HD407" s="61"/>
      <c r="HE407" s="61"/>
      <c r="HF407" s="61"/>
      <c r="HG407" s="61"/>
      <c r="HH407" s="61"/>
      <c r="HI407" s="61"/>
      <c r="HJ407" s="61"/>
      <c r="HK407" s="61"/>
      <c r="HL407" s="61"/>
      <c r="HM407" s="61"/>
      <c r="HN407" s="61"/>
      <c r="HO407" s="61"/>
      <c r="HP407" s="61"/>
      <c r="HQ407" s="61"/>
      <c r="HR407" s="61"/>
      <c r="HS407" s="61"/>
      <c r="HT407" s="61"/>
      <c r="HU407" s="61"/>
      <c r="HV407" s="61"/>
      <c r="HW407" s="61"/>
      <c r="HX407" s="61"/>
      <c r="HY407" s="61"/>
      <c r="HZ407" s="61"/>
      <c r="IA407" s="61"/>
      <c r="IB407" s="61"/>
      <c r="IC407" s="61"/>
      <c r="ID407" s="61"/>
      <c r="IE407" s="61"/>
      <c r="IF407" s="61"/>
      <c r="IG407" s="61"/>
      <c r="IH407" s="61"/>
      <c r="II407" s="61"/>
      <c r="IJ407" s="61"/>
      <c r="IK407" s="61"/>
      <c r="IL407" s="61"/>
      <c r="IM407" s="61"/>
      <c r="IN407" s="61"/>
      <c r="IO407" s="61"/>
      <c r="IP407" s="61"/>
      <c r="IQ407" s="61"/>
      <c r="IR407" s="61"/>
      <c r="IS407" s="61"/>
      <c r="IT407" s="61"/>
    </row>
    <row r="408" spans="1:254" s="9" customFormat="1" ht="21.75" customHeight="1">
      <c r="A408" s="20">
        <v>406</v>
      </c>
      <c r="B408" s="61" t="s">
        <v>969</v>
      </c>
      <c r="C408" s="61" t="s">
        <v>970</v>
      </c>
      <c r="D408" s="61" t="s">
        <v>948</v>
      </c>
      <c r="E408" s="116" t="s">
        <v>949</v>
      </c>
      <c r="F408" s="37" t="s">
        <v>950</v>
      </c>
      <c r="G408" s="84">
        <v>335</v>
      </c>
      <c r="H408" s="84">
        <v>454</v>
      </c>
      <c r="I408" s="84">
        <v>394.5</v>
      </c>
      <c r="J408" s="28"/>
      <c r="K408" s="28"/>
      <c r="L408" s="61" t="s">
        <v>475</v>
      </c>
      <c r="M408" s="61" t="s">
        <v>23</v>
      </c>
      <c r="N408" s="35" t="s">
        <v>291</v>
      </c>
      <c r="O408" s="61" t="s">
        <v>25</v>
      </c>
      <c r="P408" s="89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3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  <c r="BT408" s="61"/>
      <c r="BU408" s="61"/>
      <c r="BV408" s="61"/>
      <c r="BW408" s="61"/>
      <c r="BX408" s="61"/>
      <c r="BY408" s="61"/>
      <c r="BZ408" s="61"/>
      <c r="CA408" s="61"/>
      <c r="CB408" s="61"/>
      <c r="CC408" s="61"/>
      <c r="CD408" s="61"/>
      <c r="CE408" s="61"/>
      <c r="CF408" s="61"/>
      <c r="CG408" s="61"/>
      <c r="CH408" s="61"/>
      <c r="CI408" s="61"/>
      <c r="CJ408" s="61"/>
      <c r="CK408" s="61"/>
      <c r="CL408" s="61"/>
      <c r="CM408" s="61"/>
      <c r="CN408" s="61"/>
      <c r="CO408" s="61"/>
      <c r="CP408" s="61"/>
      <c r="CQ408" s="61"/>
      <c r="CR408" s="61"/>
      <c r="CS408" s="61"/>
      <c r="CT408" s="61"/>
      <c r="CU408" s="61"/>
      <c r="CV408" s="61"/>
      <c r="CW408" s="61"/>
      <c r="CX408" s="61"/>
      <c r="CY408" s="61"/>
      <c r="CZ408" s="61"/>
      <c r="DA408" s="61"/>
      <c r="DB408" s="61"/>
      <c r="DC408" s="61"/>
      <c r="DD408" s="61"/>
      <c r="DE408" s="61"/>
      <c r="DF408" s="61"/>
      <c r="DG408" s="61"/>
      <c r="DH408" s="61"/>
      <c r="DI408" s="61"/>
      <c r="DJ408" s="61"/>
      <c r="DK408" s="61"/>
      <c r="DL408" s="61"/>
      <c r="DM408" s="61"/>
      <c r="DN408" s="61"/>
      <c r="DO408" s="61"/>
      <c r="DP408" s="61"/>
      <c r="DQ408" s="61"/>
      <c r="DR408" s="61"/>
      <c r="DS408" s="61"/>
      <c r="DT408" s="61"/>
      <c r="DU408" s="61"/>
      <c r="DV408" s="61"/>
      <c r="DW408" s="61"/>
      <c r="DX408" s="61"/>
      <c r="DY408" s="61"/>
      <c r="DZ408" s="61"/>
      <c r="EA408" s="61"/>
      <c r="EB408" s="61"/>
      <c r="EC408" s="61"/>
      <c r="ED408" s="61"/>
      <c r="EE408" s="61"/>
      <c r="EF408" s="61"/>
      <c r="EG408" s="61"/>
      <c r="EH408" s="61"/>
      <c r="EI408" s="61"/>
      <c r="EJ408" s="61"/>
      <c r="EK408" s="61"/>
      <c r="EL408" s="61"/>
      <c r="EM408" s="61"/>
      <c r="EN408" s="61"/>
      <c r="EO408" s="61"/>
      <c r="EP408" s="61"/>
      <c r="EQ408" s="61"/>
      <c r="ER408" s="61"/>
      <c r="ES408" s="61"/>
      <c r="ET408" s="61"/>
      <c r="EU408" s="61"/>
      <c r="EV408" s="61"/>
      <c r="EW408" s="61"/>
      <c r="EX408" s="61"/>
      <c r="EY408" s="61"/>
      <c r="EZ408" s="61"/>
      <c r="FA408" s="61"/>
      <c r="FB408" s="61"/>
      <c r="FC408" s="61"/>
      <c r="FD408" s="61"/>
      <c r="FE408" s="61"/>
      <c r="FF408" s="61"/>
      <c r="FG408" s="61"/>
      <c r="FH408" s="61"/>
      <c r="FI408" s="61"/>
      <c r="FJ408" s="61"/>
      <c r="FK408" s="61"/>
      <c r="FL408" s="61"/>
      <c r="FM408" s="61"/>
      <c r="FN408" s="61"/>
      <c r="FO408" s="61"/>
      <c r="FP408" s="61"/>
      <c r="FQ408" s="61"/>
      <c r="FR408" s="61"/>
      <c r="FS408" s="61"/>
      <c r="FT408" s="61"/>
      <c r="FU408" s="61"/>
      <c r="FV408" s="61"/>
      <c r="FW408" s="61"/>
      <c r="FX408" s="61"/>
      <c r="FY408" s="61"/>
      <c r="FZ408" s="61"/>
      <c r="GA408" s="61"/>
      <c r="GB408" s="61"/>
      <c r="GC408" s="61"/>
      <c r="GD408" s="61"/>
      <c r="GE408" s="61"/>
      <c r="GF408" s="61"/>
      <c r="GG408" s="61"/>
      <c r="GH408" s="61"/>
      <c r="GI408" s="61"/>
      <c r="GJ408" s="61"/>
      <c r="GK408" s="61"/>
      <c r="GL408" s="61"/>
      <c r="GM408" s="61"/>
      <c r="GN408" s="61"/>
      <c r="GO408" s="61"/>
      <c r="GP408" s="61"/>
      <c r="GQ408" s="61"/>
      <c r="GR408" s="61"/>
      <c r="GS408" s="61"/>
      <c r="GT408" s="61"/>
      <c r="GU408" s="61"/>
      <c r="GV408" s="61"/>
      <c r="GW408" s="61"/>
      <c r="GX408" s="61"/>
      <c r="GY408" s="61"/>
      <c r="GZ408" s="61"/>
      <c r="HA408" s="61"/>
      <c r="HB408" s="61"/>
      <c r="HC408" s="61"/>
      <c r="HD408" s="61"/>
      <c r="HE408" s="61"/>
      <c r="HF408" s="61"/>
      <c r="HG408" s="61"/>
      <c r="HH408" s="61"/>
      <c r="HI408" s="61"/>
      <c r="HJ408" s="61"/>
      <c r="HK408" s="61"/>
      <c r="HL408" s="61"/>
      <c r="HM408" s="61"/>
      <c r="HN408" s="61"/>
      <c r="HO408" s="61"/>
      <c r="HP408" s="61"/>
      <c r="HQ408" s="61"/>
      <c r="HR408" s="61"/>
      <c r="HS408" s="61"/>
      <c r="HT408" s="61"/>
      <c r="HU408" s="61"/>
      <c r="HV408" s="61"/>
      <c r="HW408" s="61"/>
      <c r="HX408" s="61"/>
      <c r="HY408" s="61"/>
      <c r="HZ408" s="61"/>
      <c r="IA408" s="61"/>
      <c r="IB408" s="61"/>
      <c r="IC408" s="61"/>
      <c r="ID408" s="61"/>
      <c r="IE408" s="61"/>
      <c r="IF408" s="61"/>
      <c r="IG408" s="61"/>
      <c r="IH408" s="61"/>
      <c r="II408" s="61"/>
      <c r="IJ408" s="61"/>
      <c r="IK408" s="61"/>
      <c r="IL408" s="61"/>
      <c r="IM408" s="61"/>
      <c r="IN408" s="61"/>
      <c r="IO408" s="61"/>
      <c r="IP408" s="61"/>
      <c r="IQ408" s="61"/>
      <c r="IR408" s="61"/>
      <c r="IS408" s="61"/>
      <c r="IT408" s="61"/>
    </row>
    <row r="409" spans="1:254" s="9" customFormat="1" ht="21.75" customHeight="1">
      <c r="A409" s="20">
        <v>407</v>
      </c>
      <c r="B409" s="61" t="s">
        <v>971</v>
      </c>
      <c r="C409" s="61" t="s">
        <v>972</v>
      </c>
      <c r="D409" s="61" t="s">
        <v>948</v>
      </c>
      <c r="E409" s="116" t="s">
        <v>949</v>
      </c>
      <c r="F409" s="37" t="s">
        <v>950</v>
      </c>
      <c r="G409" s="84">
        <v>358</v>
      </c>
      <c r="H409" s="84">
        <v>452</v>
      </c>
      <c r="I409" s="84">
        <v>405</v>
      </c>
      <c r="J409" s="28"/>
      <c r="K409" s="28"/>
      <c r="L409" s="61" t="s">
        <v>475</v>
      </c>
      <c r="M409" s="61" t="s">
        <v>23</v>
      </c>
      <c r="N409" s="35" t="s">
        <v>291</v>
      </c>
      <c r="O409" s="61" t="s">
        <v>25</v>
      </c>
      <c r="P409" s="89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3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  <c r="CA409" s="61"/>
      <c r="CB409" s="61"/>
      <c r="CC409" s="61"/>
      <c r="CD409" s="61"/>
      <c r="CE409" s="61"/>
      <c r="CF409" s="61"/>
      <c r="CG409" s="61"/>
      <c r="CH409" s="61"/>
      <c r="CI409" s="61"/>
      <c r="CJ409" s="61"/>
      <c r="CK409" s="61"/>
      <c r="CL409" s="61"/>
      <c r="CM409" s="61"/>
      <c r="CN409" s="61"/>
      <c r="CO409" s="61"/>
      <c r="CP409" s="61"/>
      <c r="CQ409" s="61"/>
      <c r="CR409" s="61"/>
      <c r="CS409" s="61"/>
      <c r="CT409" s="61"/>
      <c r="CU409" s="61"/>
      <c r="CV409" s="61"/>
      <c r="CW409" s="61"/>
      <c r="CX409" s="61"/>
      <c r="CY409" s="61"/>
      <c r="CZ409" s="61"/>
      <c r="DA409" s="61"/>
      <c r="DB409" s="61"/>
      <c r="DC409" s="61"/>
      <c r="DD409" s="61"/>
      <c r="DE409" s="61"/>
      <c r="DF409" s="61"/>
      <c r="DG409" s="61"/>
      <c r="DH409" s="61"/>
      <c r="DI409" s="61"/>
      <c r="DJ409" s="61"/>
      <c r="DK409" s="61"/>
      <c r="DL409" s="61"/>
      <c r="DM409" s="61"/>
      <c r="DN409" s="61"/>
      <c r="DO409" s="61"/>
      <c r="DP409" s="61"/>
      <c r="DQ409" s="61"/>
      <c r="DR409" s="61"/>
      <c r="DS409" s="61"/>
      <c r="DT409" s="61"/>
      <c r="DU409" s="61"/>
      <c r="DV409" s="61"/>
      <c r="DW409" s="61"/>
      <c r="DX409" s="61"/>
      <c r="DY409" s="61"/>
      <c r="DZ409" s="61"/>
      <c r="EA409" s="61"/>
      <c r="EB409" s="61"/>
      <c r="EC409" s="61"/>
      <c r="ED409" s="61"/>
      <c r="EE409" s="61"/>
      <c r="EF409" s="61"/>
      <c r="EG409" s="61"/>
      <c r="EH409" s="61"/>
      <c r="EI409" s="61"/>
      <c r="EJ409" s="61"/>
      <c r="EK409" s="61"/>
      <c r="EL409" s="61"/>
      <c r="EM409" s="61"/>
      <c r="EN409" s="61"/>
      <c r="EO409" s="61"/>
      <c r="EP409" s="61"/>
      <c r="EQ409" s="61"/>
      <c r="ER409" s="61"/>
      <c r="ES409" s="61"/>
      <c r="ET409" s="61"/>
      <c r="EU409" s="61"/>
      <c r="EV409" s="61"/>
      <c r="EW409" s="61"/>
      <c r="EX409" s="61"/>
      <c r="EY409" s="61"/>
      <c r="EZ409" s="61"/>
      <c r="FA409" s="61"/>
      <c r="FB409" s="61"/>
      <c r="FC409" s="61"/>
      <c r="FD409" s="61"/>
      <c r="FE409" s="61"/>
      <c r="FF409" s="61"/>
      <c r="FG409" s="61"/>
      <c r="FH409" s="61"/>
      <c r="FI409" s="61"/>
      <c r="FJ409" s="61"/>
      <c r="FK409" s="61"/>
      <c r="FL409" s="61"/>
      <c r="FM409" s="61"/>
      <c r="FN409" s="61"/>
      <c r="FO409" s="61"/>
      <c r="FP409" s="61"/>
      <c r="FQ409" s="61"/>
      <c r="FR409" s="61"/>
      <c r="FS409" s="61"/>
      <c r="FT409" s="61"/>
      <c r="FU409" s="61"/>
      <c r="FV409" s="61"/>
      <c r="FW409" s="61"/>
      <c r="FX409" s="61"/>
      <c r="FY409" s="61"/>
      <c r="FZ409" s="61"/>
      <c r="GA409" s="61"/>
      <c r="GB409" s="61"/>
      <c r="GC409" s="61"/>
      <c r="GD409" s="61"/>
      <c r="GE409" s="61"/>
      <c r="GF409" s="61"/>
      <c r="GG409" s="61"/>
      <c r="GH409" s="61"/>
      <c r="GI409" s="61"/>
      <c r="GJ409" s="61"/>
      <c r="GK409" s="61"/>
      <c r="GL409" s="61"/>
      <c r="GM409" s="61"/>
      <c r="GN409" s="61"/>
      <c r="GO409" s="61"/>
      <c r="GP409" s="61"/>
      <c r="GQ409" s="61"/>
      <c r="GR409" s="61"/>
      <c r="GS409" s="61"/>
      <c r="GT409" s="61"/>
      <c r="GU409" s="61"/>
      <c r="GV409" s="61"/>
      <c r="GW409" s="61"/>
      <c r="GX409" s="61"/>
      <c r="GY409" s="61"/>
      <c r="GZ409" s="61"/>
      <c r="HA409" s="61"/>
      <c r="HB409" s="61"/>
      <c r="HC409" s="61"/>
      <c r="HD409" s="61"/>
      <c r="HE409" s="61"/>
      <c r="HF409" s="61"/>
      <c r="HG409" s="61"/>
      <c r="HH409" s="61"/>
      <c r="HI409" s="61"/>
      <c r="HJ409" s="61"/>
      <c r="HK409" s="61"/>
      <c r="HL409" s="61"/>
      <c r="HM409" s="61"/>
      <c r="HN409" s="61"/>
      <c r="HO409" s="61"/>
      <c r="HP409" s="61"/>
      <c r="HQ409" s="61"/>
      <c r="HR409" s="61"/>
      <c r="HS409" s="61"/>
      <c r="HT409" s="61"/>
      <c r="HU409" s="61"/>
      <c r="HV409" s="61"/>
      <c r="HW409" s="61"/>
      <c r="HX409" s="61"/>
      <c r="HY409" s="61"/>
      <c r="HZ409" s="61"/>
      <c r="IA409" s="61"/>
      <c r="IB409" s="61"/>
      <c r="IC409" s="61"/>
      <c r="ID409" s="61"/>
      <c r="IE409" s="61"/>
      <c r="IF409" s="61"/>
      <c r="IG409" s="61"/>
      <c r="IH409" s="61"/>
      <c r="II409" s="61"/>
      <c r="IJ409" s="61"/>
      <c r="IK409" s="61"/>
      <c r="IL409" s="61"/>
      <c r="IM409" s="61"/>
      <c r="IN409" s="61"/>
      <c r="IO409" s="61"/>
      <c r="IP409" s="61"/>
      <c r="IQ409" s="61"/>
      <c r="IR409" s="61"/>
      <c r="IS409" s="61"/>
      <c r="IT409" s="61"/>
    </row>
    <row r="410" spans="1:254" s="9" customFormat="1" ht="21.75" customHeight="1">
      <c r="A410" s="20">
        <v>408</v>
      </c>
      <c r="B410" s="61" t="s">
        <v>973</v>
      </c>
      <c r="C410" s="61" t="s">
        <v>974</v>
      </c>
      <c r="D410" s="61" t="s">
        <v>948</v>
      </c>
      <c r="E410" s="116" t="s">
        <v>949</v>
      </c>
      <c r="F410" s="37" t="s">
        <v>950</v>
      </c>
      <c r="G410" s="84">
        <v>351</v>
      </c>
      <c r="H410" s="84">
        <v>421</v>
      </c>
      <c r="I410" s="84">
        <v>386</v>
      </c>
      <c r="J410" s="28"/>
      <c r="K410" s="28"/>
      <c r="L410" s="61" t="s">
        <v>475</v>
      </c>
      <c r="M410" s="61" t="s">
        <v>23</v>
      </c>
      <c r="N410" s="35" t="s">
        <v>291</v>
      </c>
      <c r="O410" s="61" t="s">
        <v>25</v>
      </c>
      <c r="P410" s="89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3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BZ410" s="61"/>
      <c r="CA410" s="61"/>
      <c r="CB410" s="61"/>
      <c r="CC410" s="61"/>
      <c r="CD410" s="61"/>
      <c r="CE410" s="61"/>
      <c r="CF410" s="61"/>
      <c r="CG410" s="61"/>
      <c r="CH410" s="61"/>
      <c r="CI410" s="61"/>
      <c r="CJ410" s="61"/>
      <c r="CK410" s="61"/>
      <c r="CL410" s="61"/>
      <c r="CM410" s="61"/>
      <c r="CN410" s="61"/>
      <c r="CO410" s="61"/>
      <c r="CP410" s="61"/>
      <c r="CQ410" s="61"/>
      <c r="CR410" s="61"/>
      <c r="CS410" s="61"/>
      <c r="CT410" s="61"/>
      <c r="CU410" s="61"/>
      <c r="CV410" s="61"/>
      <c r="CW410" s="61"/>
      <c r="CX410" s="61"/>
      <c r="CY410" s="61"/>
      <c r="CZ410" s="61"/>
      <c r="DA410" s="61"/>
      <c r="DB410" s="61"/>
      <c r="DC410" s="61"/>
      <c r="DD410" s="61"/>
      <c r="DE410" s="61"/>
      <c r="DF410" s="61"/>
      <c r="DG410" s="61"/>
      <c r="DH410" s="61"/>
      <c r="DI410" s="61"/>
      <c r="DJ410" s="61"/>
      <c r="DK410" s="61"/>
      <c r="DL410" s="61"/>
      <c r="DM410" s="61"/>
      <c r="DN410" s="61"/>
      <c r="DO410" s="61"/>
      <c r="DP410" s="61"/>
      <c r="DQ410" s="61"/>
      <c r="DR410" s="61"/>
      <c r="DS410" s="61"/>
      <c r="DT410" s="61"/>
      <c r="DU410" s="61"/>
      <c r="DV410" s="61"/>
      <c r="DW410" s="61"/>
      <c r="DX410" s="61"/>
      <c r="DY410" s="61"/>
      <c r="DZ410" s="61"/>
      <c r="EA410" s="61"/>
      <c r="EB410" s="61"/>
      <c r="EC410" s="61"/>
      <c r="ED410" s="61"/>
      <c r="EE410" s="61"/>
      <c r="EF410" s="61"/>
      <c r="EG410" s="61"/>
      <c r="EH410" s="61"/>
      <c r="EI410" s="61"/>
      <c r="EJ410" s="61"/>
      <c r="EK410" s="61"/>
      <c r="EL410" s="61"/>
      <c r="EM410" s="61"/>
      <c r="EN410" s="61"/>
      <c r="EO410" s="61"/>
      <c r="EP410" s="61"/>
      <c r="EQ410" s="61"/>
      <c r="ER410" s="61"/>
      <c r="ES410" s="61"/>
      <c r="ET410" s="61"/>
      <c r="EU410" s="61"/>
      <c r="EV410" s="61"/>
      <c r="EW410" s="61"/>
      <c r="EX410" s="61"/>
      <c r="EY410" s="61"/>
      <c r="EZ410" s="61"/>
      <c r="FA410" s="61"/>
      <c r="FB410" s="61"/>
      <c r="FC410" s="61"/>
      <c r="FD410" s="61"/>
      <c r="FE410" s="61"/>
      <c r="FF410" s="61"/>
      <c r="FG410" s="61"/>
      <c r="FH410" s="61"/>
      <c r="FI410" s="61"/>
      <c r="FJ410" s="61"/>
      <c r="FK410" s="61"/>
      <c r="FL410" s="61"/>
      <c r="FM410" s="61"/>
      <c r="FN410" s="61"/>
      <c r="FO410" s="61"/>
      <c r="FP410" s="61"/>
      <c r="FQ410" s="61"/>
      <c r="FR410" s="61"/>
      <c r="FS410" s="61"/>
      <c r="FT410" s="61"/>
      <c r="FU410" s="61"/>
      <c r="FV410" s="61"/>
      <c r="FW410" s="61"/>
      <c r="FX410" s="61"/>
      <c r="FY410" s="61"/>
      <c r="FZ410" s="61"/>
      <c r="GA410" s="61"/>
      <c r="GB410" s="61"/>
      <c r="GC410" s="61"/>
      <c r="GD410" s="61"/>
      <c r="GE410" s="61"/>
      <c r="GF410" s="61"/>
      <c r="GG410" s="61"/>
      <c r="GH410" s="61"/>
      <c r="GI410" s="61"/>
      <c r="GJ410" s="61"/>
      <c r="GK410" s="61"/>
      <c r="GL410" s="61"/>
      <c r="GM410" s="61"/>
      <c r="GN410" s="61"/>
      <c r="GO410" s="61"/>
      <c r="GP410" s="61"/>
      <c r="GQ410" s="61"/>
      <c r="GR410" s="61"/>
      <c r="GS410" s="61"/>
      <c r="GT410" s="61"/>
      <c r="GU410" s="61"/>
      <c r="GV410" s="61"/>
      <c r="GW410" s="61"/>
      <c r="GX410" s="61"/>
      <c r="GY410" s="61"/>
      <c r="GZ410" s="61"/>
      <c r="HA410" s="61"/>
      <c r="HB410" s="61"/>
      <c r="HC410" s="61"/>
      <c r="HD410" s="61"/>
      <c r="HE410" s="61"/>
      <c r="HF410" s="61"/>
      <c r="HG410" s="61"/>
      <c r="HH410" s="61"/>
      <c r="HI410" s="61"/>
      <c r="HJ410" s="61"/>
      <c r="HK410" s="61"/>
      <c r="HL410" s="61"/>
      <c r="HM410" s="61"/>
      <c r="HN410" s="61"/>
      <c r="HO410" s="61"/>
      <c r="HP410" s="61"/>
      <c r="HQ410" s="61"/>
      <c r="HR410" s="61"/>
      <c r="HS410" s="61"/>
      <c r="HT410" s="61"/>
      <c r="HU410" s="61"/>
      <c r="HV410" s="61"/>
      <c r="HW410" s="61"/>
      <c r="HX410" s="61"/>
      <c r="HY410" s="61"/>
      <c r="HZ410" s="61"/>
      <c r="IA410" s="61"/>
      <c r="IB410" s="61"/>
      <c r="IC410" s="61"/>
      <c r="ID410" s="61"/>
      <c r="IE410" s="61"/>
      <c r="IF410" s="61"/>
      <c r="IG410" s="61"/>
      <c r="IH410" s="61"/>
      <c r="II410" s="61"/>
      <c r="IJ410" s="61"/>
      <c r="IK410" s="61"/>
      <c r="IL410" s="61"/>
      <c r="IM410" s="61"/>
      <c r="IN410" s="61"/>
      <c r="IO410" s="61"/>
      <c r="IP410" s="61"/>
      <c r="IQ410" s="61"/>
      <c r="IR410" s="61"/>
      <c r="IS410" s="61"/>
      <c r="IT410" s="61"/>
    </row>
    <row r="411" spans="1:254" s="9" customFormat="1" ht="21.75" customHeight="1">
      <c r="A411" s="20">
        <v>409</v>
      </c>
      <c r="B411" s="61" t="s">
        <v>975</v>
      </c>
      <c r="C411" s="61" t="s">
        <v>976</v>
      </c>
      <c r="D411" s="61" t="s">
        <v>948</v>
      </c>
      <c r="E411" s="116" t="s">
        <v>949</v>
      </c>
      <c r="F411" s="37" t="s">
        <v>950</v>
      </c>
      <c r="G411" s="84">
        <v>334</v>
      </c>
      <c r="H411" s="84">
        <v>454</v>
      </c>
      <c r="I411" s="84">
        <v>394</v>
      </c>
      <c r="J411" s="28"/>
      <c r="K411" s="28"/>
      <c r="L411" s="61" t="s">
        <v>475</v>
      </c>
      <c r="M411" s="61" t="s">
        <v>23</v>
      </c>
      <c r="N411" s="35" t="s">
        <v>291</v>
      </c>
      <c r="O411" s="61" t="s">
        <v>25</v>
      </c>
      <c r="P411" s="89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3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  <c r="BT411" s="61"/>
      <c r="BU411" s="61"/>
      <c r="BV411" s="61"/>
      <c r="BW411" s="61"/>
      <c r="BX411" s="61"/>
      <c r="BY411" s="61"/>
      <c r="BZ411" s="61"/>
      <c r="CA411" s="61"/>
      <c r="CB411" s="61"/>
      <c r="CC411" s="61"/>
      <c r="CD411" s="61"/>
      <c r="CE411" s="61"/>
      <c r="CF411" s="61"/>
      <c r="CG411" s="61"/>
      <c r="CH411" s="61"/>
      <c r="CI411" s="61"/>
      <c r="CJ411" s="61"/>
      <c r="CK411" s="61"/>
      <c r="CL411" s="61"/>
      <c r="CM411" s="61"/>
      <c r="CN411" s="61"/>
      <c r="CO411" s="61"/>
      <c r="CP411" s="61"/>
      <c r="CQ411" s="61"/>
      <c r="CR411" s="61"/>
      <c r="CS411" s="61"/>
      <c r="CT411" s="61"/>
      <c r="CU411" s="61"/>
      <c r="CV411" s="61"/>
      <c r="CW411" s="61"/>
      <c r="CX411" s="61"/>
      <c r="CY411" s="61"/>
      <c r="CZ411" s="61"/>
      <c r="DA411" s="61"/>
      <c r="DB411" s="61"/>
      <c r="DC411" s="61"/>
      <c r="DD411" s="61"/>
      <c r="DE411" s="61"/>
      <c r="DF411" s="61"/>
      <c r="DG411" s="61"/>
      <c r="DH411" s="61"/>
      <c r="DI411" s="61"/>
      <c r="DJ411" s="61"/>
      <c r="DK411" s="61"/>
      <c r="DL411" s="61"/>
      <c r="DM411" s="61"/>
      <c r="DN411" s="61"/>
      <c r="DO411" s="61"/>
      <c r="DP411" s="61"/>
      <c r="DQ411" s="61"/>
      <c r="DR411" s="61"/>
      <c r="DS411" s="61"/>
      <c r="DT411" s="61"/>
      <c r="DU411" s="61"/>
      <c r="DV411" s="61"/>
      <c r="DW411" s="61"/>
      <c r="DX411" s="61"/>
      <c r="DY411" s="61"/>
      <c r="DZ411" s="61"/>
      <c r="EA411" s="61"/>
      <c r="EB411" s="61"/>
      <c r="EC411" s="61"/>
      <c r="ED411" s="61"/>
      <c r="EE411" s="61"/>
      <c r="EF411" s="61"/>
      <c r="EG411" s="61"/>
      <c r="EH411" s="61"/>
      <c r="EI411" s="61"/>
      <c r="EJ411" s="61"/>
      <c r="EK411" s="61"/>
      <c r="EL411" s="61"/>
      <c r="EM411" s="61"/>
      <c r="EN411" s="61"/>
      <c r="EO411" s="61"/>
      <c r="EP411" s="61"/>
      <c r="EQ411" s="61"/>
      <c r="ER411" s="61"/>
      <c r="ES411" s="61"/>
      <c r="ET411" s="61"/>
      <c r="EU411" s="61"/>
      <c r="EV411" s="61"/>
      <c r="EW411" s="61"/>
      <c r="EX411" s="61"/>
      <c r="EY411" s="61"/>
      <c r="EZ411" s="61"/>
      <c r="FA411" s="61"/>
      <c r="FB411" s="61"/>
      <c r="FC411" s="61"/>
      <c r="FD411" s="61"/>
      <c r="FE411" s="61"/>
      <c r="FF411" s="61"/>
      <c r="FG411" s="61"/>
      <c r="FH411" s="61"/>
      <c r="FI411" s="61"/>
      <c r="FJ411" s="61"/>
      <c r="FK411" s="61"/>
      <c r="FL411" s="61"/>
      <c r="FM411" s="61"/>
      <c r="FN411" s="61"/>
      <c r="FO411" s="61"/>
      <c r="FP411" s="61"/>
      <c r="FQ411" s="61"/>
      <c r="FR411" s="61"/>
      <c r="FS411" s="61"/>
      <c r="FT411" s="61"/>
      <c r="FU411" s="61"/>
      <c r="FV411" s="61"/>
      <c r="FW411" s="61"/>
      <c r="FX411" s="61"/>
      <c r="FY411" s="61"/>
      <c r="FZ411" s="61"/>
      <c r="GA411" s="61"/>
      <c r="GB411" s="61"/>
      <c r="GC411" s="61"/>
      <c r="GD411" s="61"/>
      <c r="GE411" s="61"/>
      <c r="GF411" s="61"/>
      <c r="GG411" s="61"/>
      <c r="GH411" s="61"/>
      <c r="GI411" s="61"/>
      <c r="GJ411" s="61"/>
      <c r="GK411" s="61"/>
      <c r="GL411" s="61"/>
      <c r="GM411" s="61"/>
      <c r="GN411" s="61"/>
      <c r="GO411" s="61"/>
      <c r="GP411" s="61"/>
      <c r="GQ411" s="61"/>
      <c r="GR411" s="61"/>
      <c r="GS411" s="61"/>
      <c r="GT411" s="61"/>
      <c r="GU411" s="61"/>
      <c r="GV411" s="61"/>
      <c r="GW411" s="61"/>
      <c r="GX411" s="61"/>
      <c r="GY411" s="61"/>
      <c r="GZ411" s="61"/>
      <c r="HA411" s="61"/>
      <c r="HB411" s="61"/>
      <c r="HC411" s="61"/>
      <c r="HD411" s="61"/>
      <c r="HE411" s="61"/>
      <c r="HF411" s="61"/>
      <c r="HG411" s="61"/>
      <c r="HH411" s="61"/>
      <c r="HI411" s="61"/>
      <c r="HJ411" s="61"/>
      <c r="HK411" s="61"/>
      <c r="HL411" s="61"/>
      <c r="HM411" s="61"/>
      <c r="HN411" s="61"/>
      <c r="HO411" s="61"/>
      <c r="HP411" s="61"/>
      <c r="HQ411" s="61"/>
      <c r="HR411" s="61"/>
      <c r="HS411" s="61"/>
      <c r="HT411" s="61"/>
      <c r="HU411" s="61"/>
      <c r="HV411" s="61"/>
      <c r="HW411" s="61"/>
      <c r="HX411" s="61"/>
      <c r="HY411" s="61"/>
      <c r="HZ411" s="61"/>
      <c r="IA411" s="61"/>
      <c r="IB411" s="61"/>
      <c r="IC411" s="61"/>
      <c r="ID411" s="61"/>
      <c r="IE411" s="61"/>
      <c r="IF411" s="61"/>
      <c r="IG411" s="61"/>
      <c r="IH411" s="61"/>
      <c r="II411" s="61"/>
      <c r="IJ411" s="61"/>
      <c r="IK411" s="61"/>
      <c r="IL411" s="61"/>
      <c r="IM411" s="61"/>
      <c r="IN411" s="61"/>
      <c r="IO411" s="61"/>
      <c r="IP411" s="61"/>
      <c r="IQ411" s="61"/>
      <c r="IR411" s="61"/>
      <c r="IS411" s="61"/>
      <c r="IT411" s="61"/>
    </row>
    <row r="412" spans="1:29" s="2" customFormat="1" ht="21.75" customHeight="1">
      <c r="A412" s="20">
        <v>410</v>
      </c>
      <c r="B412" s="117" t="s">
        <v>977</v>
      </c>
      <c r="C412" s="27" t="s">
        <v>978</v>
      </c>
      <c r="D412" s="71" t="s">
        <v>948</v>
      </c>
      <c r="E412" s="112" t="s">
        <v>979</v>
      </c>
      <c r="F412" s="43" t="s">
        <v>980</v>
      </c>
      <c r="G412" s="85">
        <v>358</v>
      </c>
      <c r="H412" s="85">
        <v>431</v>
      </c>
      <c r="I412" s="85">
        <v>394.5</v>
      </c>
      <c r="J412" s="71"/>
      <c r="K412" s="71"/>
      <c r="L412" s="71" t="s">
        <v>475</v>
      </c>
      <c r="M412" s="71" t="s">
        <v>23</v>
      </c>
      <c r="N412" s="71" t="s">
        <v>24</v>
      </c>
      <c r="O412" s="28" t="s">
        <v>25</v>
      </c>
      <c r="P412" s="62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</row>
    <row r="413" spans="1:29" s="2" customFormat="1" ht="21.75" customHeight="1">
      <c r="A413" s="20">
        <v>411</v>
      </c>
      <c r="B413" s="71" t="s">
        <v>981</v>
      </c>
      <c r="C413" s="27" t="s">
        <v>982</v>
      </c>
      <c r="D413" s="71" t="s">
        <v>948</v>
      </c>
      <c r="E413" s="112" t="s">
        <v>979</v>
      </c>
      <c r="F413" s="43" t="s">
        <v>980</v>
      </c>
      <c r="G413" s="85">
        <v>327</v>
      </c>
      <c r="H413" s="85">
        <v>451</v>
      </c>
      <c r="I413" s="85">
        <v>389</v>
      </c>
      <c r="J413" s="28"/>
      <c r="K413" s="28"/>
      <c r="L413" s="71" t="s">
        <v>475</v>
      </c>
      <c r="M413" s="71" t="s">
        <v>23</v>
      </c>
      <c r="N413" s="28" t="s">
        <v>46</v>
      </c>
      <c r="O413" s="71" t="s">
        <v>25</v>
      </c>
      <c r="P413" s="62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</row>
    <row r="414" spans="1:29" s="2" customFormat="1" ht="21.75" customHeight="1">
      <c r="A414" s="20">
        <v>412</v>
      </c>
      <c r="B414" s="71" t="s">
        <v>983</v>
      </c>
      <c r="C414" s="27" t="s">
        <v>984</v>
      </c>
      <c r="D414" s="71" t="s">
        <v>948</v>
      </c>
      <c r="E414" s="112" t="s">
        <v>979</v>
      </c>
      <c r="F414" s="43" t="s">
        <v>980</v>
      </c>
      <c r="G414" s="85">
        <v>362</v>
      </c>
      <c r="H414" s="85">
        <v>427</v>
      </c>
      <c r="I414" s="85">
        <v>394.5</v>
      </c>
      <c r="J414" s="28"/>
      <c r="K414" s="28"/>
      <c r="L414" s="71" t="s">
        <v>475</v>
      </c>
      <c r="M414" s="71" t="s">
        <v>23</v>
      </c>
      <c r="N414" s="28" t="s">
        <v>46</v>
      </c>
      <c r="O414" s="71" t="s">
        <v>25</v>
      </c>
      <c r="P414" s="62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</row>
    <row r="415" spans="1:29" s="2" customFormat="1" ht="21.75" customHeight="1">
      <c r="A415" s="20">
        <v>413</v>
      </c>
      <c r="B415" s="71" t="s">
        <v>985</v>
      </c>
      <c r="C415" s="27" t="s">
        <v>986</v>
      </c>
      <c r="D415" s="71" t="s">
        <v>948</v>
      </c>
      <c r="E415" s="112" t="s">
        <v>979</v>
      </c>
      <c r="F415" s="43" t="s">
        <v>980</v>
      </c>
      <c r="G415" s="85">
        <v>336</v>
      </c>
      <c r="H415" s="85">
        <v>465</v>
      </c>
      <c r="I415" s="85">
        <v>400.5</v>
      </c>
      <c r="J415" s="28"/>
      <c r="K415" s="28"/>
      <c r="L415" s="71" t="s">
        <v>475</v>
      </c>
      <c r="M415" s="71" t="s">
        <v>23</v>
      </c>
      <c r="N415" s="28" t="s">
        <v>46</v>
      </c>
      <c r="O415" s="71" t="s">
        <v>25</v>
      </c>
      <c r="P415" s="62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</row>
    <row r="416" spans="1:29" s="2" customFormat="1" ht="21.75" customHeight="1">
      <c r="A416" s="20">
        <v>414</v>
      </c>
      <c r="B416" s="71" t="s">
        <v>987</v>
      </c>
      <c r="C416" s="27" t="s">
        <v>988</v>
      </c>
      <c r="D416" s="71" t="s">
        <v>948</v>
      </c>
      <c r="E416" s="112" t="s">
        <v>979</v>
      </c>
      <c r="F416" s="43" t="s">
        <v>980</v>
      </c>
      <c r="G416" s="85">
        <v>334</v>
      </c>
      <c r="H416" s="85">
        <v>434</v>
      </c>
      <c r="I416" s="85">
        <v>384</v>
      </c>
      <c r="J416" s="28"/>
      <c r="K416" s="28"/>
      <c r="L416" s="71" t="s">
        <v>475</v>
      </c>
      <c r="M416" s="71" t="s">
        <v>23</v>
      </c>
      <c r="N416" s="28" t="s">
        <v>46</v>
      </c>
      <c r="O416" s="71" t="s">
        <v>25</v>
      </c>
      <c r="P416" s="62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</row>
    <row r="417" spans="1:29" s="2" customFormat="1" ht="21.75" customHeight="1">
      <c r="A417" s="20">
        <v>415</v>
      </c>
      <c r="B417" s="71" t="s">
        <v>989</v>
      </c>
      <c r="C417" s="27" t="s">
        <v>990</v>
      </c>
      <c r="D417" s="71" t="s">
        <v>948</v>
      </c>
      <c r="E417" s="112" t="s">
        <v>979</v>
      </c>
      <c r="F417" s="43" t="s">
        <v>980</v>
      </c>
      <c r="G417" s="85">
        <v>330</v>
      </c>
      <c r="H417" s="85">
        <v>428</v>
      </c>
      <c r="I417" s="85">
        <v>379</v>
      </c>
      <c r="J417" s="28"/>
      <c r="K417" s="28"/>
      <c r="L417" s="71" t="s">
        <v>475</v>
      </c>
      <c r="M417" s="71" t="s">
        <v>23</v>
      </c>
      <c r="N417" s="28" t="s">
        <v>46</v>
      </c>
      <c r="O417" s="71" t="s">
        <v>25</v>
      </c>
      <c r="P417" s="62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</row>
    <row r="418" spans="1:29" s="2" customFormat="1" ht="21.75" customHeight="1">
      <c r="A418" s="20">
        <v>416</v>
      </c>
      <c r="B418" s="71" t="s">
        <v>991</v>
      </c>
      <c r="C418" s="27" t="s">
        <v>992</v>
      </c>
      <c r="D418" s="71" t="s">
        <v>948</v>
      </c>
      <c r="E418" s="112" t="s">
        <v>979</v>
      </c>
      <c r="F418" s="43" t="s">
        <v>980</v>
      </c>
      <c r="G418" s="85">
        <v>360</v>
      </c>
      <c r="H418" s="85">
        <v>429</v>
      </c>
      <c r="I418" s="85">
        <v>394.5</v>
      </c>
      <c r="J418" s="28"/>
      <c r="K418" s="28"/>
      <c r="L418" s="71" t="s">
        <v>475</v>
      </c>
      <c r="M418" s="71" t="s">
        <v>23</v>
      </c>
      <c r="N418" s="28" t="s">
        <v>46</v>
      </c>
      <c r="O418" s="71" t="s">
        <v>25</v>
      </c>
      <c r="P418" s="62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</row>
    <row r="419" spans="1:29" s="2" customFormat="1" ht="21.75" customHeight="1">
      <c r="A419" s="20">
        <v>417</v>
      </c>
      <c r="B419" s="71" t="s">
        <v>993</v>
      </c>
      <c r="C419" s="27" t="s">
        <v>994</v>
      </c>
      <c r="D419" s="71" t="s">
        <v>948</v>
      </c>
      <c r="E419" s="112" t="s">
        <v>979</v>
      </c>
      <c r="F419" s="43" t="s">
        <v>980</v>
      </c>
      <c r="G419" s="85">
        <v>333</v>
      </c>
      <c r="H419" s="85">
        <v>430</v>
      </c>
      <c r="I419" s="85">
        <v>381.5</v>
      </c>
      <c r="J419" s="28"/>
      <c r="K419" s="28"/>
      <c r="L419" s="71" t="s">
        <v>475</v>
      </c>
      <c r="M419" s="71" t="s">
        <v>23</v>
      </c>
      <c r="N419" s="28" t="s">
        <v>46</v>
      </c>
      <c r="O419" s="71" t="s">
        <v>25</v>
      </c>
      <c r="P419" s="62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</row>
    <row r="420" spans="1:29" s="2" customFormat="1" ht="21.75" customHeight="1">
      <c r="A420" s="20">
        <v>418</v>
      </c>
      <c r="B420" s="117" t="s">
        <v>995</v>
      </c>
      <c r="C420" s="27" t="s">
        <v>996</v>
      </c>
      <c r="D420" s="71" t="s">
        <v>948</v>
      </c>
      <c r="E420" s="69" t="s">
        <v>979</v>
      </c>
      <c r="F420" s="43" t="s">
        <v>980</v>
      </c>
      <c r="G420" s="85">
        <v>358</v>
      </c>
      <c r="H420" s="85">
        <v>389</v>
      </c>
      <c r="I420" s="85">
        <v>373.5</v>
      </c>
      <c r="J420" s="28"/>
      <c r="K420" s="28"/>
      <c r="L420" s="71" t="s">
        <v>475</v>
      </c>
      <c r="M420" s="71" t="s">
        <v>23</v>
      </c>
      <c r="N420" s="28" t="s">
        <v>28</v>
      </c>
      <c r="O420" s="71" t="s">
        <v>25</v>
      </c>
      <c r="P420" s="89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</row>
    <row r="421" spans="1:18" s="2" customFormat="1" ht="21.75" customHeight="1">
      <c r="A421" s="20">
        <v>419</v>
      </c>
      <c r="B421" s="117" t="s">
        <v>997</v>
      </c>
      <c r="C421" s="27" t="s">
        <v>998</v>
      </c>
      <c r="D421" s="71" t="s">
        <v>948</v>
      </c>
      <c r="E421" s="69" t="s">
        <v>979</v>
      </c>
      <c r="F421" s="43" t="s">
        <v>980</v>
      </c>
      <c r="G421" s="85">
        <v>352</v>
      </c>
      <c r="H421" s="85">
        <v>413</v>
      </c>
      <c r="I421" s="85">
        <v>382.5</v>
      </c>
      <c r="J421" s="28"/>
      <c r="K421" s="28"/>
      <c r="L421" s="71" t="s">
        <v>475</v>
      </c>
      <c r="M421" s="71" t="s">
        <v>23</v>
      </c>
      <c r="N421" s="28" t="s">
        <v>28</v>
      </c>
      <c r="O421" s="71" t="s">
        <v>25</v>
      </c>
      <c r="P421" s="89"/>
      <c r="Q421" s="91"/>
      <c r="R421" s="91"/>
    </row>
    <row r="422" spans="1:18" s="2" customFormat="1" ht="21.75" customHeight="1">
      <c r="A422" s="20">
        <v>420</v>
      </c>
      <c r="B422" s="117" t="s">
        <v>999</v>
      </c>
      <c r="C422" s="27" t="s">
        <v>1000</v>
      </c>
      <c r="D422" s="71" t="s">
        <v>948</v>
      </c>
      <c r="E422" s="69" t="s">
        <v>979</v>
      </c>
      <c r="F422" s="43" t="s">
        <v>980</v>
      </c>
      <c r="G422" s="85">
        <v>339</v>
      </c>
      <c r="H422" s="85">
        <v>448</v>
      </c>
      <c r="I422" s="85">
        <v>393.5</v>
      </c>
      <c r="J422" s="28"/>
      <c r="K422" s="28"/>
      <c r="L422" s="71" t="s">
        <v>475</v>
      </c>
      <c r="M422" s="71" t="s">
        <v>23</v>
      </c>
      <c r="N422" s="28" t="s">
        <v>28</v>
      </c>
      <c r="O422" s="71" t="s">
        <v>25</v>
      </c>
      <c r="P422" s="89"/>
      <c r="Q422" s="91"/>
      <c r="R422" s="91"/>
    </row>
    <row r="423" spans="1:16" s="2" customFormat="1" ht="21.75" customHeight="1">
      <c r="A423" s="20">
        <v>421</v>
      </c>
      <c r="B423" s="117" t="s">
        <v>1001</v>
      </c>
      <c r="C423" s="27" t="s">
        <v>1002</v>
      </c>
      <c r="D423" s="71" t="s">
        <v>948</v>
      </c>
      <c r="E423" s="69" t="s">
        <v>979</v>
      </c>
      <c r="F423" s="43" t="s">
        <v>980</v>
      </c>
      <c r="G423" s="85">
        <v>329</v>
      </c>
      <c r="H423" s="85">
        <v>433</v>
      </c>
      <c r="I423" s="85">
        <v>381</v>
      </c>
      <c r="J423" s="28"/>
      <c r="K423" s="28"/>
      <c r="L423" s="71" t="s">
        <v>475</v>
      </c>
      <c r="M423" s="71" t="s">
        <v>23</v>
      </c>
      <c r="N423" s="28" t="s">
        <v>28</v>
      </c>
      <c r="O423" s="71" t="s">
        <v>25</v>
      </c>
      <c r="P423" s="89"/>
    </row>
    <row r="424" spans="1:16" s="2" customFormat="1" ht="21.75" customHeight="1">
      <c r="A424" s="20">
        <v>422</v>
      </c>
      <c r="B424" s="117" t="s">
        <v>1003</v>
      </c>
      <c r="C424" s="27" t="s">
        <v>1004</v>
      </c>
      <c r="D424" s="71" t="s">
        <v>948</v>
      </c>
      <c r="E424" s="69" t="s">
        <v>979</v>
      </c>
      <c r="F424" s="43" t="s">
        <v>980</v>
      </c>
      <c r="G424" s="85">
        <v>329</v>
      </c>
      <c r="H424" s="85">
        <v>425</v>
      </c>
      <c r="I424" s="85">
        <v>377</v>
      </c>
      <c r="J424" s="28"/>
      <c r="K424" s="28"/>
      <c r="L424" s="71" t="s">
        <v>475</v>
      </c>
      <c r="M424" s="71" t="s">
        <v>23</v>
      </c>
      <c r="N424" s="28" t="s">
        <v>28</v>
      </c>
      <c r="O424" s="71" t="s">
        <v>25</v>
      </c>
      <c r="P424" s="89"/>
    </row>
    <row r="425" spans="1:16" s="2" customFormat="1" ht="21.75" customHeight="1">
      <c r="A425" s="20">
        <v>423</v>
      </c>
      <c r="B425" s="117" t="s">
        <v>1005</v>
      </c>
      <c r="C425" s="27" t="s">
        <v>1006</v>
      </c>
      <c r="D425" s="71" t="s">
        <v>948</v>
      </c>
      <c r="E425" s="69" t="s">
        <v>979</v>
      </c>
      <c r="F425" s="43" t="s">
        <v>980</v>
      </c>
      <c r="G425" s="85">
        <v>355</v>
      </c>
      <c r="H425" s="85">
        <v>410</v>
      </c>
      <c r="I425" s="85">
        <v>382.5</v>
      </c>
      <c r="J425" s="28"/>
      <c r="K425" s="28"/>
      <c r="L425" s="71" t="s">
        <v>475</v>
      </c>
      <c r="M425" s="71" t="s">
        <v>23</v>
      </c>
      <c r="N425" s="28" t="s">
        <v>28</v>
      </c>
      <c r="O425" s="71" t="s">
        <v>25</v>
      </c>
      <c r="P425" s="89"/>
    </row>
    <row r="426" spans="1:16" s="2" customFormat="1" ht="21.75" customHeight="1">
      <c r="A426" s="20">
        <v>424</v>
      </c>
      <c r="B426" s="117" t="s">
        <v>1007</v>
      </c>
      <c r="C426" s="27" t="s">
        <v>1008</v>
      </c>
      <c r="D426" s="71" t="s">
        <v>948</v>
      </c>
      <c r="E426" s="69" t="s">
        <v>979</v>
      </c>
      <c r="F426" s="43" t="s">
        <v>980</v>
      </c>
      <c r="G426" s="85">
        <v>334</v>
      </c>
      <c r="H426" s="85">
        <v>432</v>
      </c>
      <c r="I426" s="85">
        <v>383</v>
      </c>
      <c r="J426" s="28"/>
      <c r="K426" s="28"/>
      <c r="L426" s="71" t="s">
        <v>475</v>
      </c>
      <c r="M426" s="71" t="s">
        <v>23</v>
      </c>
      <c r="N426" s="28" t="s">
        <v>28</v>
      </c>
      <c r="O426" s="71" t="s">
        <v>25</v>
      </c>
      <c r="P426" s="89"/>
    </row>
    <row r="427" spans="1:16" s="9" customFormat="1" ht="21.75" customHeight="1">
      <c r="A427" s="20">
        <v>425</v>
      </c>
      <c r="B427" s="33" t="s">
        <v>1009</v>
      </c>
      <c r="C427" s="86" t="s">
        <v>1010</v>
      </c>
      <c r="D427" s="71" t="s">
        <v>85</v>
      </c>
      <c r="E427" s="87" t="s">
        <v>1011</v>
      </c>
      <c r="F427" s="61" t="s">
        <v>1012</v>
      </c>
      <c r="G427" s="88">
        <v>412</v>
      </c>
      <c r="H427" s="66">
        <v>427</v>
      </c>
      <c r="I427" s="66">
        <f>G427*0.5+H427*0.5</f>
        <v>419.5</v>
      </c>
      <c r="J427" s="71"/>
      <c r="K427" s="71"/>
      <c r="L427" s="71" t="s">
        <v>475</v>
      </c>
      <c r="M427" s="71" t="s">
        <v>23</v>
      </c>
      <c r="N427" s="71" t="s">
        <v>24</v>
      </c>
      <c r="O427" s="28" t="s">
        <v>25</v>
      </c>
      <c r="P427" s="90"/>
    </row>
    <row r="428" spans="1:16" s="9" customFormat="1" ht="21.75" customHeight="1">
      <c r="A428" s="20">
        <v>426</v>
      </c>
      <c r="B428" s="33" t="s">
        <v>1013</v>
      </c>
      <c r="C428" s="86" t="s">
        <v>1014</v>
      </c>
      <c r="D428" s="71" t="s">
        <v>85</v>
      </c>
      <c r="E428" s="87" t="s">
        <v>1011</v>
      </c>
      <c r="F428" s="61" t="s">
        <v>1012</v>
      </c>
      <c r="G428" s="88">
        <v>399</v>
      </c>
      <c r="H428" s="66">
        <v>431</v>
      </c>
      <c r="I428" s="66">
        <f>G428*0.5+H428*0.5</f>
        <v>415</v>
      </c>
      <c r="J428" s="71"/>
      <c r="K428" s="71"/>
      <c r="L428" s="71" t="s">
        <v>475</v>
      </c>
      <c r="M428" s="71" t="s">
        <v>23</v>
      </c>
      <c r="N428" s="71" t="s">
        <v>24</v>
      </c>
      <c r="O428" s="28" t="s">
        <v>25</v>
      </c>
      <c r="P428" s="90" t="s">
        <v>656</v>
      </c>
    </row>
    <row r="429" spans="1:16" s="9" customFormat="1" ht="52.5" customHeight="1">
      <c r="A429" s="20">
        <v>427</v>
      </c>
      <c r="B429" s="33" t="s">
        <v>1015</v>
      </c>
      <c r="C429" s="86" t="s">
        <v>1016</v>
      </c>
      <c r="D429" s="71" t="s">
        <v>85</v>
      </c>
      <c r="E429" s="87" t="s">
        <v>1011</v>
      </c>
      <c r="F429" s="61" t="s">
        <v>1012</v>
      </c>
      <c r="G429" s="88">
        <v>381</v>
      </c>
      <c r="H429" s="66">
        <v>421</v>
      </c>
      <c r="I429" s="66">
        <v>401</v>
      </c>
      <c r="J429" s="70" t="s">
        <v>1017</v>
      </c>
      <c r="K429" s="43" t="s">
        <v>491</v>
      </c>
      <c r="L429" s="71" t="s">
        <v>475</v>
      </c>
      <c r="M429" s="71" t="s">
        <v>23</v>
      </c>
      <c r="N429" s="28" t="s">
        <v>46</v>
      </c>
      <c r="O429" s="71" t="s">
        <v>25</v>
      </c>
      <c r="P429" s="90"/>
    </row>
    <row r="430" spans="1:16" s="9" customFormat="1" ht="21.75" customHeight="1">
      <c r="A430" s="20">
        <v>428</v>
      </c>
      <c r="B430" s="33" t="s">
        <v>1018</v>
      </c>
      <c r="C430" s="86" t="s">
        <v>1019</v>
      </c>
      <c r="D430" s="71" t="s">
        <v>85</v>
      </c>
      <c r="E430" s="87" t="s">
        <v>1011</v>
      </c>
      <c r="F430" s="61" t="s">
        <v>1012</v>
      </c>
      <c r="G430" s="88">
        <v>378</v>
      </c>
      <c r="H430" s="66">
        <v>405</v>
      </c>
      <c r="I430" s="66">
        <v>391.5</v>
      </c>
      <c r="J430" s="71"/>
      <c r="K430" s="71"/>
      <c r="L430" s="71" t="s">
        <v>475</v>
      </c>
      <c r="M430" s="71" t="s">
        <v>23</v>
      </c>
      <c r="N430" s="28" t="s">
        <v>46</v>
      </c>
      <c r="O430" s="71" t="s">
        <v>25</v>
      </c>
      <c r="P430" s="90"/>
    </row>
    <row r="431" spans="1:16" s="9" customFormat="1" ht="21.75" customHeight="1">
      <c r="A431" s="20">
        <v>429</v>
      </c>
      <c r="B431" s="118" t="s">
        <v>1020</v>
      </c>
      <c r="C431" s="86" t="s">
        <v>1021</v>
      </c>
      <c r="D431" s="71" t="s">
        <v>85</v>
      </c>
      <c r="E431" s="87" t="s">
        <v>1011</v>
      </c>
      <c r="F431" s="61" t="s">
        <v>1012</v>
      </c>
      <c r="G431" s="88">
        <v>299</v>
      </c>
      <c r="H431" s="66">
        <v>427</v>
      </c>
      <c r="I431" s="66">
        <v>363</v>
      </c>
      <c r="J431" s="71"/>
      <c r="K431" s="71"/>
      <c r="L431" s="71" t="s">
        <v>475</v>
      </c>
      <c r="M431" s="71" t="s">
        <v>23</v>
      </c>
      <c r="N431" s="28" t="s">
        <v>46</v>
      </c>
      <c r="O431" s="71" t="s">
        <v>25</v>
      </c>
      <c r="P431" s="90" t="s">
        <v>68</v>
      </c>
    </row>
    <row r="432" spans="1:16" s="9" customFormat="1" ht="21.75" customHeight="1">
      <c r="A432" s="20">
        <v>430</v>
      </c>
      <c r="B432" s="33" t="s">
        <v>1022</v>
      </c>
      <c r="C432" s="86" t="s">
        <v>1023</v>
      </c>
      <c r="D432" s="71" t="s">
        <v>85</v>
      </c>
      <c r="E432" s="87" t="s">
        <v>1011</v>
      </c>
      <c r="F432" s="61" t="s">
        <v>1012</v>
      </c>
      <c r="G432" s="88">
        <v>386</v>
      </c>
      <c r="H432" s="66">
        <v>411</v>
      </c>
      <c r="I432" s="66">
        <v>398.5</v>
      </c>
      <c r="J432" s="71"/>
      <c r="K432" s="71"/>
      <c r="L432" s="71" t="s">
        <v>475</v>
      </c>
      <c r="M432" s="71" t="s">
        <v>23</v>
      </c>
      <c r="N432" s="28" t="s">
        <v>46</v>
      </c>
      <c r="O432" s="71" t="s">
        <v>25</v>
      </c>
      <c r="P432" s="90"/>
    </row>
    <row r="433" spans="1:16" s="9" customFormat="1" ht="21.75" customHeight="1">
      <c r="A433" s="20">
        <v>431</v>
      </c>
      <c r="B433" s="33" t="s">
        <v>1024</v>
      </c>
      <c r="C433" s="86" t="s">
        <v>1025</v>
      </c>
      <c r="D433" s="71" t="s">
        <v>85</v>
      </c>
      <c r="E433" s="87" t="s">
        <v>1011</v>
      </c>
      <c r="F433" s="61" t="s">
        <v>1012</v>
      </c>
      <c r="G433" s="88">
        <v>380</v>
      </c>
      <c r="H433" s="66">
        <v>409</v>
      </c>
      <c r="I433" s="66">
        <v>394.5</v>
      </c>
      <c r="J433" s="71"/>
      <c r="K433" s="71"/>
      <c r="L433" s="71" t="s">
        <v>475</v>
      </c>
      <c r="M433" s="71" t="s">
        <v>23</v>
      </c>
      <c r="N433" s="28" t="s">
        <v>46</v>
      </c>
      <c r="O433" s="71" t="s">
        <v>25</v>
      </c>
      <c r="P433" s="90"/>
    </row>
    <row r="434" spans="1:16" s="9" customFormat="1" ht="21.75" customHeight="1">
      <c r="A434" s="20">
        <v>432</v>
      </c>
      <c r="B434" s="33" t="s">
        <v>1026</v>
      </c>
      <c r="C434" s="86" t="s">
        <v>1027</v>
      </c>
      <c r="D434" s="71" t="s">
        <v>85</v>
      </c>
      <c r="E434" s="87" t="s">
        <v>1011</v>
      </c>
      <c r="F434" s="61" t="s">
        <v>1012</v>
      </c>
      <c r="G434" s="88">
        <v>375</v>
      </c>
      <c r="H434" s="66">
        <v>410</v>
      </c>
      <c r="I434" s="66">
        <v>392.5</v>
      </c>
      <c r="J434" s="71"/>
      <c r="K434" s="71"/>
      <c r="L434" s="71" t="s">
        <v>475</v>
      </c>
      <c r="M434" s="71" t="s">
        <v>23</v>
      </c>
      <c r="N434" s="28" t="s">
        <v>28</v>
      </c>
      <c r="O434" s="71" t="s">
        <v>25</v>
      </c>
      <c r="P434" s="90"/>
    </row>
    <row r="435" spans="1:16" s="9" customFormat="1" ht="21.75" customHeight="1">
      <c r="A435" s="20">
        <v>433</v>
      </c>
      <c r="B435" s="33" t="s">
        <v>1028</v>
      </c>
      <c r="C435" s="86" t="s">
        <v>1029</v>
      </c>
      <c r="D435" s="71" t="s">
        <v>85</v>
      </c>
      <c r="E435" s="87" t="s">
        <v>1011</v>
      </c>
      <c r="F435" s="61" t="s">
        <v>1012</v>
      </c>
      <c r="G435" s="88">
        <v>372</v>
      </c>
      <c r="H435" s="66">
        <v>439</v>
      </c>
      <c r="I435" s="66">
        <v>405.5</v>
      </c>
      <c r="J435" s="71"/>
      <c r="K435" s="71"/>
      <c r="L435" s="71" t="s">
        <v>475</v>
      </c>
      <c r="M435" s="71" t="s">
        <v>23</v>
      </c>
      <c r="N435" s="28" t="s">
        <v>28</v>
      </c>
      <c r="O435" s="71" t="s">
        <v>25</v>
      </c>
      <c r="P435" s="90"/>
    </row>
    <row r="436" spans="1:16" s="9" customFormat="1" ht="21.75" customHeight="1">
      <c r="A436" s="20">
        <v>434</v>
      </c>
      <c r="B436" s="33" t="s">
        <v>1030</v>
      </c>
      <c r="C436" s="86" t="s">
        <v>1031</v>
      </c>
      <c r="D436" s="71" t="s">
        <v>85</v>
      </c>
      <c r="E436" s="87" t="s">
        <v>1011</v>
      </c>
      <c r="F436" s="61" t="s">
        <v>1012</v>
      </c>
      <c r="G436" s="88">
        <v>375</v>
      </c>
      <c r="H436" s="66">
        <v>434</v>
      </c>
      <c r="I436" s="66">
        <v>404.5</v>
      </c>
      <c r="J436" s="71"/>
      <c r="K436" s="71"/>
      <c r="L436" s="71" t="s">
        <v>475</v>
      </c>
      <c r="M436" s="71" t="s">
        <v>23</v>
      </c>
      <c r="N436" s="28" t="s">
        <v>28</v>
      </c>
      <c r="O436" s="71" t="s">
        <v>25</v>
      </c>
      <c r="P436" s="90"/>
    </row>
    <row r="437" spans="1:16" s="9" customFormat="1" ht="21.75" customHeight="1">
      <c r="A437" s="20">
        <v>435</v>
      </c>
      <c r="B437" s="33" t="s">
        <v>1032</v>
      </c>
      <c r="C437" s="86" t="s">
        <v>1033</v>
      </c>
      <c r="D437" s="71" t="s">
        <v>85</v>
      </c>
      <c r="E437" s="87" t="s">
        <v>1011</v>
      </c>
      <c r="F437" s="61" t="s">
        <v>1012</v>
      </c>
      <c r="G437" s="88">
        <v>377</v>
      </c>
      <c r="H437" s="66">
        <v>430</v>
      </c>
      <c r="I437" s="66">
        <v>403.5</v>
      </c>
      <c r="J437" s="71"/>
      <c r="K437" s="71"/>
      <c r="L437" s="71" t="s">
        <v>475</v>
      </c>
      <c r="M437" s="71" t="s">
        <v>23</v>
      </c>
      <c r="N437" s="28" t="s">
        <v>28</v>
      </c>
      <c r="O437" s="71" t="s">
        <v>25</v>
      </c>
      <c r="P437" s="90"/>
    </row>
    <row r="438" spans="1:16" s="9" customFormat="1" ht="21.75" customHeight="1">
      <c r="A438" s="20">
        <v>436</v>
      </c>
      <c r="B438" s="33" t="s">
        <v>1034</v>
      </c>
      <c r="C438" s="86" t="s">
        <v>1035</v>
      </c>
      <c r="D438" s="71" t="s">
        <v>85</v>
      </c>
      <c r="E438" s="87" t="s">
        <v>1011</v>
      </c>
      <c r="F438" s="61" t="s">
        <v>1012</v>
      </c>
      <c r="G438" s="88">
        <v>378</v>
      </c>
      <c r="H438" s="66">
        <v>428</v>
      </c>
      <c r="I438" s="66">
        <v>403</v>
      </c>
      <c r="J438" s="71"/>
      <c r="K438" s="71"/>
      <c r="L438" s="71" t="s">
        <v>475</v>
      </c>
      <c r="M438" s="71" t="s">
        <v>23</v>
      </c>
      <c r="N438" s="28" t="s">
        <v>28</v>
      </c>
      <c r="O438" s="71" t="s">
        <v>25</v>
      </c>
      <c r="P438" s="90"/>
    </row>
    <row r="439" spans="1:16" s="9" customFormat="1" ht="21.75" customHeight="1">
      <c r="A439" s="20">
        <v>437</v>
      </c>
      <c r="B439" s="33" t="s">
        <v>1036</v>
      </c>
      <c r="C439" s="86" t="s">
        <v>1037</v>
      </c>
      <c r="D439" s="71" t="s">
        <v>85</v>
      </c>
      <c r="E439" s="87" t="s">
        <v>1011</v>
      </c>
      <c r="F439" s="61" t="s">
        <v>1012</v>
      </c>
      <c r="G439" s="88">
        <v>372</v>
      </c>
      <c r="H439" s="66">
        <v>434</v>
      </c>
      <c r="I439" s="66">
        <v>403</v>
      </c>
      <c r="J439" s="71"/>
      <c r="K439" s="71"/>
      <c r="L439" s="71" t="s">
        <v>475</v>
      </c>
      <c r="M439" s="71" t="s">
        <v>23</v>
      </c>
      <c r="N439" s="28" t="s">
        <v>28</v>
      </c>
      <c r="O439" s="71" t="s">
        <v>25</v>
      </c>
      <c r="P439" s="90"/>
    </row>
    <row r="440" spans="1:16" s="9" customFormat="1" ht="21.75" customHeight="1">
      <c r="A440" s="20">
        <v>438</v>
      </c>
      <c r="B440" s="33" t="s">
        <v>1038</v>
      </c>
      <c r="C440" s="86" t="s">
        <v>1039</v>
      </c>
      <c r="D440" s="71" t="s">
        <v>85</v>
      </c>
      <c r="E440" s="87" t="s">
        <v>1011</v>
      </c>
      <c r="F440" s="61" t="s">
        <v>1012</v>
      </c>
      <c r="G440" s="88">
        <v>372</v>
      </c>
      <c r="H440" s="66">
        <v>430</v>
      </c>
      <c r="I440" s="66">
        <v>401</v>
      </c>
      <c r="J440" s="71"/>
      <c r="K440" s="71"/>
      <c r="L440" s="71" t="s">
        <v>475</v>
      </c>
      <c r="M440" s="71" t="s">
        <v>23</v>
      </c>
      <c r="N440" s="28" t="s">
        <v>28</v>
      </c>
      <c r="O440" s="71" t="s">
        <v>25</v>
      </c>
      <c r="P440" s="90"/>
    </row>
    <row r="441" spans="1:16" s="9" customFormat="1" ht="21.75" customHeight="1">
      <c r="A441" s="20">
        <v>439</v>
      </c>
      <c r="B441" s="33" t="s">
        <v>1040</v>
      </c>
      <c r="C441" s="86" t="s">
        <v>1041</v>
      </c>
      <c r="D441" s="71" t="s">
        <v>85</v>
      </c>
      <c r="E441" s="87" t="s">
        <v>1011</v>
      </c>
      <c r="F441" s="61" t="s">
        <v>1012</v>
      </c>
      <c r="G441" s="88">
        <v>372</v>
      </c>
      <c r="H441" s="66">
        <v>428</v>
      </c>
      <c r="I441" s="66">
        <v>400</v>
      </c>
      <c r="J441" s="71"/>
      <c r="K441" s="71"/>
      <c r="L441" s="71" t="s">
        <v>475</v>
      </c>
      <c r="M441" s="71" t="s">
        <v>23</v>
      </c>
      <c r="N441" s="28" t="s">
        <v>28</v>
      </c>
      <c r="O441" s="71" t="s">
        <v>25</v>
      </c>
      <c r="P441" s="90"/>
    </row>
    <row r="442" spans="1:16" s="9" customFormat="1" ht="21.75" customHeight="1">
      <c r="A442" s="20">
        <v>440</v>
      </c>
      <c r="B442" s="33" t="s">
        <v>1042</v>
      </c>
      <c r="C442" s="86" t="s">
        <v>1043</v>
      </c>
      <c r="D442" s="71" t="s">
        <v>85</v>
      </c>
      <c r="E442" s="87" t="s">
        <v>1011</v>
      </c>
      <c r="F442" s="61" t="s">
        <v>1012</v>
      </c>
      <c r="G442" s="88">
        <v>372</v>
      </c>
      <c r="H442" s="66">
        <v>426</v>
      </c>
      <c r="I442" s="66">
        <v>399</v>
      </c>
      <c r="J442" s="71"/>
      <c r="K442" s="71"/>
      <c r="L442" s="71" t="s">
        <v>475</v>
      </c>
      <c r="M442" s="71" t="s">
        <v>23</v>
      </c>
      <c r="N442" s="28" t="s">
        <v>28</v>
      </c>
      <c r="O442" s="71" t="s">
        <v>25</v>
      </c>
      <c r="P442" s="90"/>
    </row>
    <row r="443" spans="1:16" s="9" customFormat="1" ht="21.75" customHeight="1">
      <c r="A443" s="20">
        <v>441</v>
      </c>
      <c r="B443" s="33" t="s">
        <v>1044</v>
      </c>
      <c r="C443" s="86" t="s">
        <v>1045</v>
      </c>
      <c r="D443" s="71" t="s">
        <v>85</v>
      </c>
      <c r="E443" s="87" t="s">
        <v>1011</v>
      </c>
      <c r="F443" s="61" t="s">
        <v>1012</v>
      </c>
      <c r="G443" s="88">
        <v>375</v>
      </c>
      <c r="H443" s="66">
        <v>403</v>
      </c>
      <c r="I443" s="66">
        <v>389</v>
      </c>
      <c r="J443" s="71"/>
      <c r="K443" s="71"/>
      <c r="L443" s="71" t="s">
        <v>475</v>
      </c>
      <c r="M443" s="71" t="s">
        <v>23</v>
      </c>
      <c r="N443" s="28" t="s">
        <v>28</v>
      </c>
      <c r="O443" s="35" t="s">
        <v>25</v>
      </c>
      <c r="P443" s="52"/>
    </row>
    <row r="444" spans="1:16" s="9" customFormat="1" ht="21.75" customHeight="1">
      <c r="A444" s="20">
        <v>442</v>
      </c>
      <c r="B444" s="33" t="s">
        <v>1046</v>
      </c>
      <c r="C444" s="86" t="s">
        <v>1047</v>
      </c>
      <c r="D444" s="71" t="s">
        <v>85</v>
      </c>
      <c r="E444" s="87" t="s">
        <v>1011</v>
      </c>
      <c r="F444" s="61" t="s">
        <v>1012</v>
      </c>
      <c r="G444" s="88">
        <v>374</v>
      </c>
      <c r="H444" s="66">
        <v>375</v>
      </c>
      <c r="I444" s="66">
        <v>374.5</v>
      </c>
      <c r="J444" s="71"/>
      <c r="K444" s="71"/>
      <c r="L444" s="71" t="s">
        <v>475</v>
      </c>
      <c r="M444" s="71" t="s">
        <v>23</v>
      </c>
      <c r="N444" s="28" t="s">
        <v>28</v>
      </c>
      <c r="O444" s="35" t="s">
        <v>25</v>
      </c>
      <c r="P444" s="52"/>
    </row>
    <row r="445" spans="1:16" s="4" customFormat="1" ht="21.75" customHeight="1">
      <c r="A445" s="20">
        <v>443</v>
      </c>
      <c r="B445" s="33" t="s">
        <v>1048</v>
      </c>
      <c r="C445" s="34" t="s">
        <v>1049</v>
      </c>
      <c r="D445" s="35" t="s">
        <v>85</v>
      </c>
      <c r="E445" s="36" t="s">
        <v>1050</v>
      </c>
      <c r="F445" s="37" t="s">
        <v>1051</v>
      </c>
      <c r="G445" s="38">
        <v>379</v>
      </c>
      <c r="H445" s="39">
        <v>422</v>
      </c>
      <c r="I445" s="39">
        <f>G445*0.5+H445*0.5</f>
        <v>400.5</v>
      </c>
      <c r="J445" s="35"/>
      <c r="K445" s="35"/>
      <c r="L445" s="35" t="s">
        <v>475</v>
      </c>
      <c r="M445" s="35" t="s">
        <v>23</v>
      </c>
      <c r="N445" s="35" t="s">
        <v>24</v>
      </c>
      <c r="O445" s="28" t="s">
        <v>25</v>
      </c>
      <c r="P445" s="63"/>
    </row>
    <row r="446" spans="1:16" s="4" customFormat="1" ht="21.75" customHeight="1">
      <c r="A446" s="20">
        <v>444</v>
      </c>
      <c r="B446" s="33" t="s">
        <v>1052</v>
      </c>
      <c r="C446" s="34" t="s">
        <v>1053</v>
      </c>
      <c r="D446" s="35" t="s">
        <v>85</v>
      </c>
      <c r="E446" s="36" t="s">
        <v>1050</v>
      </c>
      <c r="F446" s="37" t="s">
        <v>1051</v>
      </c>
      <c r="G446" s="38">
        <v>357</v>
      </c>
      <c r="H446" s="39">
        <v>419</v>
      </c>
      <c r="I446" s="39">
        <f>G446*0.5+H446*0.5</f>
        <v>388</v>
      </c>
      <c r="J446" s="35"/>
      <c r="K446" s="35"/>
      <c r="L446" s="35" t="s">
        <v>475</v>
      </c>
      <c r="M446" s="35" t="s">
        <v>23</v>
      </c>
      <c r="N446" s="35" t="s">
        <v>24</v>
      </c>
      <c r="O446" s="28" t="s">
        <v>25</v>
      </c>
      <c r="P446" s="63"/>
    </row>
    <row r="447" spans="1:16" s="4" customFormat="1" ht="21.75" customHeight="1">
      <c r="A447" s="20">
        <v>445</v>
      </c>
      <c r="B447" s="33" t="s">
        <v>1054</v>
      </c>
      <c r="C447" s="34" t="s">
        <v>1055</v>
      </c>
      <c r="D447" s="35" t="s">
        <v>85</v>
      </c>
      <c r="E447" s="36" t="s">
        <v>1050</v>
      </c>
      <c r="F447" s="37" t="s">
        <v>1051</v>
      </c>
      <c r="G447" s="38">
        <v>352</v>
      </c>
      <c r="H447" s="39">
        <v>421</v>
      </c>
      <c r="I447" s="39">
        <f>G447*0.5+H447*0.5</f>
        <v>386.5</v>
      </c>
      <c r="J447" s="35"/>
      <c r="K447" s="35"/>
      <c r="L447" s="35" t="s">
        <v>475</v>
      </c>
      <c r="M447" s="35" t="s">
        <v>23</v>
      </c>
      <c r="N447" s="35" t="s">
        <v>24</v>
      </c>
      <c r="O447" s="28" t="s">
        <v>25</v>
      </c>
      <c r="P447" s="63"/>
    </row>
    <row r="448" spans="1:16" s="4" customFormat="1" ht="21.75" customHeight="1">
      <c r="A448" s="20">
        <v>446</v>
      </c>
      <c r="B448" s="33" t="s">
        <v>1056</v>
      </c>
      <c r="C448" s="34" t="s">
        <v>1057</v>
      </c>
      <c r="D448" s="35" t="s">
        <v>85</v>
      </c>
      <c r="E448" s="36" t="s">
        <v>1050</v>
      </c>
      <c r="F448" s="37" t="s">
        <v>1051</v>
      </c>
      <c r="G448" s="38">
        <v>377</v>
      </c>
      <c r="H448" s="39">
        <v>444</v>
      </c>
      <c r="I448" s="39">
        <v>410.5</v>
      </c>
      <c r="J448" s="35"/>
      <c r="K448" s="35"/>
      <c r="L448" s="35" t="s">
        <v>475</v>
      </c>
      <c r="M448" s="35" t="s">
        <v>23</v>
      </c>
      <c r="N448" s="28" t="s">
        <v>46</v>
      </c>
      <c r="O448" s="35" t="s">
        <v>25</v>
      </c>
      <c r="P448" s="63"/>
    </row>
    <row r="449" spans="1:16" s="4" customFormat="1" ht="33" customHeight="1">
      <c r="A449" s="20">
        <v>447</v>
      </c>
      <c r="B449" s="33" t="s">
        <v>1058</v>
      </c>
      <c r="C449" s="34" t="s">
        <v>1059</v>
      </c>
      <c r="D449" s="35" t="s">
        <v>85</v>
      </c>
      <c r="E449" s="36" t="s">
        <v>1050</v>
      </c>
      <c r="F449" s="37" t="s">
        <v>1051</v>
      </c>
      <c r="G449" s="38">
        <v>385</v>
      </c>
      <c r="H449" s="39">
        <v>422</v>
      </c>
      <c r="I449" s="39">
        <v>403.5</v>
      </c>
      <c r="J449" s="43" t="s">
        <v>1060</v>
      </c>
      <c r="K449" s="43" t="s">
        <v>1061</v>
      </c>
      <c r="L449" s="35" t="s">
        <v>475</v>
      </c>
      <c r="M449" s="35" t="s">
        <v>23</v>
      </c>
      <c r="N449" s="28" t="s">
        <v>46</v>
      </c>
      <c r="O449" s="35" t="s">
        <v>25</v>
      </c>
      <c r="P449" s="63"/>
    </row>
    <row r="450" spans="1:16" s="4" customFormat="1" ht="21.75" customHeight="1">
      <c r="A450" s="20">
        <v>448</v>
      </c>
      <c r="B450" s="33" t="s">
        <v>1062</v>
      </c>
      <c r="C450" s="34" t="s">
        <v>1063</v>
      </c>
      <c r="D450" s="35" t="s">
        <v>85</v>
      </c>
      <c r="E450" s="36" t="s">
        <v>1050</v>
      </c>
      <c r="F450" s="37" t="s">
        <v>1051</v>
      </c>
      <c r="G450" s="38">
        <v>377</v>
      </c>
      <c r="H450" s="39">
        <v>416</v>
      </c>
      <c r="I450" s="39">
        <v>396.5</v>
      </c>
      <c r="J450" s="35"/>
      <c r="K450" s="35"/>
      <c r="L450" s="35" t="s">
        <v>475</v>
      </c>
      <c r="M450" s="35" t="s">
        <v>23</v>
      </c>
      <c r="N450" s="28" t="s">
        <v>46</v>
      </c>
      <c r="O450" s="35" t="s">
        <v>25</v>
      </c>
      <c r="P450" s="63"/>
    </row>
    <row r="451" spans="1:16" s="4" customFormat="1" ht="21.75" customHeight="1">
      <c r="A451" s="20">
        <v>449</v>
      </c>
      <c r="B451" s="33" t="s">
        <v>1064</v>
      </c>
      <c r="C451" s="34" t="s">
        <v>1065</v>
      </c>
      <c r="D451" s="35" t="s">
        <v>85</v>
      </c>
      <c r="E451" s="36" t="s">
        <v>1050</v>
      </c>
      <c r="F451" s="37" t="s">
        <v>1051</v>
      </c>
      <c r="G451" s="38">
        <v>376</v>
      </c>
      <c r="H451" s="39">
        <v>404</v>
      </c>
      <c r="I451" s="39">
        <v>390</v>
      </c>
      <c r="J451" s="35"/>
      <c r="K451" s="35"/>
      <c r="L451" s="35" t="s">
        <v>475</v>
      </c>
      <c r="M451" s="35" t="s">
        <v>23</v>
      </c>
      <c r="N451" s="28" t="s">
        <v>46</v>
      </c>
      <c r="O451" s="35" t="s">
        <v>25</v>
      </c>
      <c r="P451" s="63"/>
    </row>
    <row r="452" spans="1:16" s="4" customFormat="1" ht="21.75" customHeight="1">
      <c r="A452" s="20">
        <v>450</v>
      </c>
      <c r="B452" s="33" t="s">
        <v>1066</v>
      </c>
      <c r="C452" s="34" t="s">
        <v>1067</v>
      </c>
      <c r="D452" s="35" t="s">
        <v>85</v>
      </c>
      <c r="E452" s="36" t="s">
        <v>1050</v>
      </c>
      <c r="F452" s="37" t="s">
        <v>1051</v>
      </c>
      <c r="G452" s="38">
        <v>373</v>
      </c>
      <c r="H452" s="39">
        <v>372</v>
      </c>
      <c r="I452" s="39">
        <v>372.5</v>
      </c>
      <c r="J452" s="35"/>
      <c r="K452" s="35"/>
      <c r="L452" s="35" t="s">
        <v>475</v>
      </c>
      <c r="M452" s="35" t="s">
        <v>23</v>
      </c>
      <c r="N452" s="28" t="s">
        <v>46</v>
      </c>
      <c r="O452" s="35" t="s">
        <v>25</v>
      </c>
      <c r="P452" s="63"/>
    </row>
    <row r="453" spans="1:16" s="4" customFormat="1" ht="21.75" customHeight="1">
      <c r="A453" s="20">
        <v>451</v>
      </c>
      <c r="B453" s="33" t="s">
        <v>1068</v>
      </c>
      <c r="C453" s="34" t="s">
        <v>1069</v>
      </c>
      <c r="D453" s="35" t="s">
        <v>85</v>
      </c>
      <c r="E453" s="36" t="s">
        <v>1050</v>
      </c>
      <c r="F453" s="37" t="s">
        <v>1051</v>
      </c>
      <c r="G453" s="38">
        <v>371</v>
      </c>
      <c r="H453" s="39">
        <v>327</v>
      </c>
      <c r="I453" s="39">
        <v>349</v>
      </c>
      <c r="J453" s="35"/>
      <c r="K453" s="35"/>
      <c r="L453" s="35" t="s">
        <v>475</v>
      </c>
      <c r="M453" s="35" t="s">
        <v>23</v>
      </c>
      <c r="N453" s="28" t="s">
        <v>46</v>
      </c>
      <c r="O453" s="35" t="s">
        <v>25</v>
      </c>
      <c r="P453" s="63"/>
    </row>
    <row r="454" spans="1:16" s="4" customFormat="1" ht="21.75" customHeight="1">
      <c r="A454" s="20">
        <v>452</v>
      </c>
      <c r="B454" s="33" t="s">
        <v>1070</v>
      </c>
      <c r="C454" s="34" t="s">
        <v>1071</v>
      </c>
      <c r="D454" s="35" t="s">
        <v>85</v>
      </c>
      <c r="E454" s="36" t="s">
        <v>1050</v>
      </c>
      <c r="F454" s="37" t="s">
        <v>1051</v>
      </c>
      <c r="G454" s="38">
        <v>373</v>
      </c>
      <c r="H454" s="39">
        <v>445</v>
      </c>
      <c r="I454" s="39">
        <v>409</v>
      </c>
      <c r="J454" s="35"/>
      <c r="K454" s="35"/>
      <c r="L454" s="35" t="s">
        <v>475</v>
      </c>
      <c r="M454" s="35" t="s">
        <v>23</v>
      </c>
      <c r="N454" s="28" t="s">
        <v>28</v>
      </c>
      <c r="O454" s="35" t="s">
        <v>25</v>
      </c>
      <c r="P454" s="63"/>
    </row>
    <row r="455" spans="1:16" s="4" customFormat="1" ht="21.75" customHeight="1">
      <c r="A455" s="20">
        <v>453</v>
      </c>
      <c r="B455" s="33" t="s">
        <v>1072</v>
      </c>
      <c r="C455" s="34" t="s">
        <v>1073</v>
      </c>
      <c r="D455" s="35" t="s">
        <v>85</v>
      </c>
      <c r="E455" s="36" t="s">
        <v>1050</v>
      </c>
      <c r="F455" s="37" t="s">
        <v>1051</v>
      </c>
      <c r="G455" s="38">
        <v>372</v>
      </c>
      <c r="H455" s="39">
        <v>441</v>
      </c>
      <c r="I455" s="39">
        <v>406.5</v>
      </c>
      <c r="J455" s="35"/>
      <c r="K455" s="35"/>
      <c r="L455" s="35" t="s">
        <v>475</v>
      </c>
      <c r="M455" s="35" t="s">
        <v>23</v>
      </c>
      <c r="N455" s="28" t="s">
        <v>28</v>
      </c>
      <c r="O455" s="35" t="s">
        <v>25</v>
      </c>
      <c r="P455" s="63"/>
    </row>
    <row r="456" spans="1:16" s="4" customFormat="1" ht="21.75" customHeight="1">
      <c r="A456" s="20">
        <v>454</v>
      </c>
      <c r="B456" s="33" t="s">
        <v>1074</v>
      </c>
      <c r="C456" s="34" t="s">
        <v>1075</v>
      </c>
      <c r="D456" s="35" t="s">
        <v>85</v>
      </c>
      <c r="E456" s="36" t="s">
        <v>1050</v>
      </c>
      <c r="F456" s="37" t="s">
        <v>1051</v>
      </c>
      <c r="G456" s="38">
        <v>370</v>
      </c>
      <c r="H456" s="39">
        <v>435</v>
      </c>
      <c r="I456" s="39">
        <v>402.5</v>
      </c>
      <c r="J456" s="35"/>
      <c r="K456" s="35"/>
      <c r="L456" s="35" t="s">
        <v>475</v>
      </c>
      <c r="M456" s="35" t="s">
        <v>23</v>
      </c>
      <c r="N456" s="28" t="s">
        <v>28</v>
      </c>
      <c r="O456" s="35" t="s">
        <v>25</v>
      </c>
      <c r="P456" s="63"/>
    </row>
    <row r="457" spans="1:16" s="4" customFormat="1" ht="21.75" customHeight="1">
      <c r="A457" s="20">
        <v>455</v>
      </c>
      <c r="B457" s="33" t="s">
        <v>1076</v>
      </c>
      <c r="C457" s="34" t="s">
        <v>1077</v>
      </c>
      <c r="D457" s="35" t="s">
        <v>85</v>
      </c>
      <c r="E457" s="36" t="s">
        <v>1050</v>
      </c>
      <c r="F457" s="37" t="s">
        <v>1051</v>
      </c>
      <c r="G457" s="38">
        <v>372</v>
      </c>
      <c r="H457" s="39">
        <v>431</v>
      </c>
      <c r="I457" s="39">
        <v>401.5</v>
      </c>
      <c r="J457" s="35"/>
      <c r="K457" s="35"/>
      <c r="L457" s="35" t="s">
        <v>475</v>
      </c>
      <c r="M457" s="35" t="s">
        <v>23</v>
      </c>
      <c r="N457" s="28" t="s">
        <v>28</v>
      </c>
      <c r="O457" s="35" t="s">
        <v>25</v>
      </c>
      <c r="P457" s="63"/>
    </row>
    <row r="458" spans="1:16" s="4" customFormat="1" ht="21.75" customHeight="1">
      <c r="A458" s="20">
        <v>456</v>
      </c>
      <c r="B458" s="33" t="s">
        <v>1078</v>
      </c>
      <c r="C458" s="34" t="s">
        <v>1079</v>
      </c>
      <c r="D458" s="35" t="s">
        <v>85</v>
      </c>
      <c r="E458" s="36" t="s">
        <v>1050</v>
      </c>
      <c r="F458" s="37" t="s">
        <v>1051</v>
      </c>
      <c r="G458" s="38">
        <v>370</v>
      </c>
      <c r="H458" s="39">
        <v>431</v>
      </c>
      <c r="I458" s="39">
        <v>400.5</v>
      </c>
      <c r="J458" s="35"/>
      <c r="K458" s="35"/>
      <c r="L458" s="35" t="s">
        <v>475</v>
      </c>
      <c r="M458" s="35" t="s">
        <v>23</v>
      </c>
      <c r="N458" s="28" t="s">
        <v>28</v>
      </c>
      <c r="O458" s="35" t="s">
        <v>25</v>
      </c>
      <c r="P458" s="63"/>
    </row>
    <row r="459" spans="1:16" s="4" customFormat="1" ht="21.75" customHeight="1">
      <c r="A459" s="20">
        <v>457</v>
      </c>
      <c r="B459" s="33" t="s">
        <v>1080</v>
      </c>
      <c r="C459" s="34" t="s">
        <v>1081</v>
      </c>
      <c r="D459" s="35" t="s">
        <v>85</v>
      </c>
      <c r="E459" s="36" t="s">
        <v>1050</v>
      </c>
      <c r="F459" s="37" t="s">
        <v>1051</v>
      </c>
      <c r="G459" s="38">
        <v>368</v>
      </c>
      <c r="H459" s="39">
        <v>429</v>
      </c>
      <c r="I459" s="39">
        <v>398.5</v>
      </c>
      <c r="J459" s="35"/>
      <c r="K459" s="35"/>
      <c r="L459" s="35" t="s">
        <v>475</v>
      </c>
      <c r="M459" s="35" t="s">
        <v>23</v>
      </c>
      <c r="N459" s="28" t="s">
        <v>28</v>
      </c>
      <c r="O459" s="35" t="s">
        <v>25</v>
      </c>
      <c r="P459" s="63"/>
    </row>
    <row r="460" spans="1:16" s="4" customFormat="1" ht="21.75" customHeight="1">
      <c r="A460" s="20">
        <v>458</v>
      </c>
      <c r="B460" s="33" t="s">
        <v>1082</v>
      </c>
      <c r="C460" s="34" t="s">
        <v>1083</v>
      </c>
      <c r="D460" s="35" t="s">
        <v>85</v>
      </c>
      <c r="E460" s="36" t="s">
        <v>1050</v>
      </c>
      <c r="F460" s="37" t="s">
        <v>1051</v>
      </c>
      <c r="G460" s="38">
        <v>368</v>
      </c>
      <c r="H460" s="39">
        <v>421</v>
      </c>
      <c r="I460" s="39">
        <v>394.5</v>
      </c>
      <c r="J460" s="35"/>
      <c r="K460" s="35"/>
      <c r="L460" s="35" t="s">
        <v>475</v>
      </c>
      <c r="M460" s="35" t="s">
        <v>23</v>
      </c>
      <c r="N460" s="28" t="s">
        <v>28</v>
      </c>
      <c r="O460" s="35" t="s">
        <v>25</v>
      </c>
      <c r="P460" s="63"/>
    </row>
    <row r="461" spans="1:16" s="4" customFormat="1" ht="21.75" customHeight="1">
      <c r="A461" s="20">
        <v>459</v>
      </c>
      <c r="B461" s="33" t="s">
        <v>1084</v>
      </c>
      <c r="C461" s="34" t="s">
        <v>1085</v>
      </c>
      <c r="D461" s="35" t="s">
        <v>85</v>
      </c>
      <c r="E461" s="36" t="s">
        <v>1050</v>
      </c>
      <c r="F461" s="37" t="s">
        <v>1051</v>
      </c>
      <c r="G461" s="38">
        <v>371</v>
      </c>
      <c r="H461" s="39">
        <v>403</v>
      </c>
      <c r="I461" s="39">
        <v>387</v>
      </c>
      <c r="J461" s="35"/>
      <c r="K461" s="35"/>
      <c r="L461" s="35" t="s">
        <v>475</v>
      </c>
      <c r="M461" s="35" t="s">
        <v>23</v>
      </c>
      <c r="N461" s="28" t="s">
        <v>28</v>
      </c>
      <c r="O461" s="35" t="s">
        <v>25</v>
      </c>
      <c r="P461" s="63"/>
    </row>
    <row r="462" spans="1:16" s="4" customFormat="1" ht="21.75" customHeight="1">
      <c r="A462" s="20">
        <v>460</v>
      </c>
      <c r="B462" s="33" t="s">
        <v>1086</v>
      </c>
      <c r="C462" s="34" t="s">
        <v>1087</v>
      </c>
      <c r="D462" s="35" t="s">
        <v>85</v>
      </c>
      <c r="E462" s="36" t="s">
        <v>1050</v>
      </c>
      <c r="F462" s="37" t="s">
        <v>1051</v>
      </c>
      <c r="G462" s="38">
        <v>370</v>
      </c>
      <c r="H462" s="39">
        <v>384</v>
      </c>
      <c r="I462" s="39">
        <v>377</v>
      </c>
      <c r="J462" s="35"/>
      <c r="K462" s="35"/>
      <c r="L462" s="35" t="s">
        <v>475</v>
      </c>
      <c r="M462" s="35" t="s">
        <v>23</v>
      </c>
      <c r="N462" s="28" t="s">
        <v>28</v>
      </c>
      <c r="O462" s="35" t="s">
        <v>25</v>
      </c>
      <c r="P462" s="52"/>
    </row>
    <row r="463" spans="1:16" s="6" customFormat="1" ht="21.75" customHeight="1">
      <c r="A463" s="20">
        <v>461</v>
      </c>
      <c r="B463" s="113" t="s">
        <v>1088</v>
      </c>
      <c r="C463" s="27" t="s">
        <v>1089</v>
      </c>
      <c r="D463" s="35" t="s">
        <v>1090</v>
      </c>
      <c r="E463" s="113" t="s">
        <v>1091</v>
      </c>
      <c r="F463" s="37" t="s">
        <v>1092</v>
      </c>
      <c r="G463" s="39">
        <v>289</v>
      </c>
      <c r="H463" s="39">
        <v>426</v>
      </c>
      <c r="I463" s="39">
        <v>357.5</v>
      </c>
      <c r="J463" s="35"/>
      <c r="K463" s="35"/>
      <c r="L463" s="35" t="s">
        <v>475</v>
      </c>
      <c r="M463" s="35" t="s">
        <v>23</v>
      </c>
      <c r="N463" s="35" t="s">
        <v>24</v>
      </c>
      <c r="O463" s="28" t="s">
        <v>25</v>
      </c>
      <c r="P463" s="103"/>
    </row>
    <row r="464" spans="1:16" s="6" customFormat="1" ht="21.75" customHeight="1">
      <c r="A464" s="20">
        <v>462</v>
      </c>
      <c r="B464" s="113" t="s">
        <v>1093</v>
      </c>
      <c r="C464" s="27" t="s">
        <v>1094</v>
      </c>
      <c r="D464" s="35" t="s">
        <v>1090</v>
      </c>
      <c r="E464" s="113" t="s">
        <v>1091</v>
      </c>
      <c r="F464" s="37" t="s">
        <v>1092</v>
      </c>
      <c r="G464" s="39">
        <v>347</v>
      </c>
      <c r="H464" s="39">
        <v>415</v>
      </c>
      <c r="I464" s="39">
        <v>381</v>
      </c>
      <c r="J464" s="35"/>
      <c r="K464" s="35"/>
      <c r="L464" s="35" t="s">
        <v>475</v>
      </c>
      <c r="M464" s="35" t="s">
        <v>23</v>
      </c>
      <c r="N464" s="28" t="s">
        <v>46</v>
      </c>
      <c r="O464" s="35" t="s">
        <v>25</v>
      </c>
      <c r="P464" s="103"/>
    </row>
    <row r="465" spans="1:16" s="6" customFormat="1" ht="21.75" customHeight="1">
      <c r="A465" s="20">
        <v>463</v>
      </c>
      <c r="B465" s="113" t="s">
        <v>1095</v>
      </c>
      <c r="C465" s="27" t="s">
        <v>1096</v>
      </c>
      <c r="D465" s="35" t="s">
        <v>1090</v>
      </c>
      <c r="E465" s="113" t="s">
        <v>1091</v>
      </c>
      <c r="F465" s="37" t="s">
        <v>1092</v>
      </c>
      <c r="G465" s="39">
        <v>357</v>
      </c>
      <c r="H465" s="39">
        <v>378</v>
      </c>
      <c r="I465" s="39">
        <v>367.5</v>
      </c>
      <c r="J465" s="35"/>
      <c r="K465" s="35"/>
      <c r="L465" s="35" t="s">
        <v>475</v>
      </c>
      <c r="M465" s="35" t="s">
        <v>23</v>
      </c>
      <c r="N465" s="28" t="s">
        <v>46</v>
      </c>
      <c r="O465" s="35" t="s">
        <v>25</v>
      </c>
      <c r="P465" s="103"/>
    </row>
    <row r="466" spans="1:16" s="6" customFormat="1" ht="21.75" customHeight="1">
      <c r="A466" s="20">
        <v>464</v>
      </c>
      <c r="B466" s="35" t="s">
        <v>1097</v>
      </c>
      <c r="C466" s="27" t="s">
        <v>1098</v>
      </c>
      <c r="D466" s="35" t="s">
        <v>1090</v>
      </c>
      <c r="E466" s="35" t="s">
        <v>1091</v>
      </c>
      <c r="F466" s="37" t="s">
        <v>1092</v>
      </c>
      <c r="G466" s="39">
        <v>340</v>
      </c>
      <c r="H466" s="39">
        <v>414</v>
      </c>
      <c r="I466" s="39">
        <v>377</v>
      </c>
      <c r="J466" s="35"/>
      <c r="K466" s="35"/>
      <c r="L466" s="35" t="s">
        <v>475</v>
      </c>
      <c r="M466" s="35" t="s">
        <v>23</v>
      </c>
      <c r="N466" s="28" t="s">
        <v>28</v>
      </c>
      <c r="O466" s="35" t="s">
        <v>25</v>
      </c>
      <c r="P466" s="103"/>
    </row>
    <row r="467" spans="1:16" s="6" customFormat="1" ht="21.75" customHeight="1">
      <c r="A467" s="20">
        <v>465</v>
      </c>
      <c r="B467" s="35" t="s">
        <v>1099</v>
      </c>
      <c r="C467" s="27" t="s">
        <v>1100</v>
      </c>
      <c r="D467" s="35" t="s">
        <v>1090</v>
      </c>
      <c r="E467" s="35" t="s">
        <v>1091</v>
      </c>
      <c r="F467" s="37" t="s">
        <v>1092</v>
      </c>
      <c r="G467" s="39">
        <v>336</v>
      </c>
      <c r="H467" s="39">
        <v>405</v>
      </c>
      <c r="I467" s="39">
        <v>370.5</v>
      </c>
      <c r="J467" s="35"/>
      <c r="K467" s="35"/>
      <c r="L467" s="35" t="s">
        <v>475</v>
      </c>
      <c r="M467" s="35" t="s">
        <v>23</v>
      </c>
      <c r="N467" s="28" t="s">
        <v>28</v>
      </c>
      <c r="O467" s="35" t="s">
        <v>25</v>
      </c>
      <c r="P467" s="103"/>
    </row>
    <row r="468" spans="1:16" s="6" customFormat="1" ht="21.75" customHeight="1">
      <c r="A468" s="20">
        <v>466</v>
      </c>
      <c r="B468" s="35" t="s">
        <v>1101</v>
      </c>
      <c r="C468" s="27" t="s">
        <v>1102</v>
      </c>
      <c r="D468" s="35" t="s">
        <v>1090</v>
      </c>
      <c r="E468" s="35" t="s">
        <v>1091</v>
      </c>
      <c r="F468" s="37" t="s">
        <v>1092</v>
      </c>
      <c r="G468" s="39">
        <v>335</v>
      </c>
      <c r="H468" s="39">
        <v>400</v>
      </c>
      <c r="I468" s="39">
        <v>367.5</v>
      </c>
      <c r="J468" s="35"/>
      <c r="K468" s="35"/>
      <c r="L468" s="35" t="s">
        <v>475</v>
      </c>
      <c r="M468" s="35" t="s">
        <v>23</v>
      </c>
      <c r="N468" s="28" t="s">
        <v>28</v>
      </c>
      <c r="O468" s="35" t="s">
        <v>25</v>
      </c>
      <c r="P468" s="103"/>
    </row>
    <row r="469" spans="1:16" s="6" customFormat="1" ht="21.75" customHeight="1">
      <c r="A469" s="20">
        <v>467</v>
      </c>
      <c r="B469" s="35" t="s">
        <v>1103</v>
      </c>
      <c r="C469" s="27" t="s">
        <v>1104</v>
      </c>
      <c r="D469" s="35" t="s">
        <v>1090</v>
      </c>
      <c r="E469" s="35" t="s">
        <v>1091</v>
      </c>
      <c r="F469" s="37" t="s">
        <v>1092</v>
      </c>
      <c r="G469" s="39">
        <v>331</v>
      </c>
      <c r="H469" s="39">
        <v>394</v>
      </c>
      <c r="I469" s="39">
        <v>362.5</v>
      </c>
      <c r="J469" s="35"/>
      <c r="K469" s="35"/>
      <c r="L469" s="35" t="s">
        <v>475</v>
      </c>
      <c r="M469" s="35" t="s">
        <v>23</v>
      </c>
      <c r="N469" s="28" t="s">
        <v>28</v>
      </c>
      <c r="O469" s="35" t="s">
        <v>25</v>
      </c>
      <c r="P469" s="103"/>
    </row>
    <row r="470" spans="1:16" s="6" customFormat="1" ht="21.75" customHeight="1">
      <c r="A470" s="20">
        <v>468</v>
      </c>
      <c r="B470" s="35" t="s">
        <v>1105</v>
      </c>
      <c r="C470" s="27" t="s">
        <v>1106</v>
      </c>
      <c r="D470" s="35" t="s">
        <v>1090</v>
      </c>
      <c r="E470" s="35" t="s">
        <v>1091</v>
      </c>
      <c r="F470" s="37" t="s">
        <v>1092</v>
      </c>
      <c r="G470" s="39">
        <v>331</v>
      </c>
      <c r="H470" s="39">
        <v>383</v>
      </c>
      <c r="I470" s="39">
        <v>357</v>
      </c>
      <c r="J470" s="35"/>
      <c r="K470" s="35"/>
      <c r="L470" s="35" t="s">
        <v>475</v>
      </c>
      <c r="M470" s="35" t="s">
        <v>23</v>
      </c>
      <c r="N470" s="28" t="s">
        <v>28</v>
      </c>
      <c r="O470" s="35" t="s">
        <v>25</v>
      </c>
      <c r="P470" s="103"/>
    </row>
    <row r="471" spans="1:16" s="6" customFormat="1" ht="21.75" customHeight="1">
      <c r="A471" s="20">
        <v>469</v>
      </c>
      <c r="B471" s="35" t="s">
        <v>1107</v>
      </c>
      <c r="C471" s="27" t="s">
        <v>1108</v>
      </c>
      <c r="D471" s="35" t="s">
        <v>1090</v>
      </c>
      <c r="E471" s="35" t="s">
        <v>1091</v>
      </c>
      <c r="F471" s="37" t="s">
        <v>1092</v>
      </c>
      <c r="G471" s="39">
        <v>336</v>
      </c>
      <c r="H471" s="39">
        <v>376</v>
      </c>
      <c r="I471" s="39">
        <v>356</v>
      </c>
      <c r="J471" s="35"/>
      <c r="K471" s="35"/>
      <c r="L471" s="35" t="s">
        <v>475</v>
      </c>
      <c r="M471" s="35" t="s">
        <v>23</v>
      </c>
      <c r="N471" s="28" t="s">
        <v>28</v>
      </c>
      <c r="O471" s="35" t="s">
        <v>25</v>
      </c>
      <c r="P471" s="103"/>
    </row>
    <row r="472" spans="1:16" s="6" customFormat="1" ht="21.75" customHeight="1">
      <c r="A472" s="20">
        <v>470</v>
      </c>
      <c r="B472" s="35" t="s">
        <v>1109</v>
      </c>
      <c r="C472" s="27" t="s">
        <v>1110</v>
      </c>
      <c r="D472" s="35" t="s">
        <v>1090</v>
      </c>
      <c r="E472" s="35" t="s">
        <v>1091</v>
      </c>
      <c r="F472" s="37" t="s">
        <v>1092</v>
      </c>
      <c r="G472" s="39">
        <v>331</v>
      </c>
      <c r="H472" s="39">
        <v>375</v>
      </c>
      <c r="I472" s="39">
        <v>353</v>
      </c>
      <c r="J472" s="35"/>
      <c r="K472" s="35"/>
      <c r="L472" s="35" t="s">
        <v>475</v>
      </c>
      <c r="M472" s="35" t="s">
        <v>23</v>
      </c>
      <c r="N472" s="28" t="s">
        <v>28</v>
      </c>
      <c r="O472" s="35" t="s">
        <v>25</v>
      </c>
      <c r="P472" s="103"/>
    </row>
    <row r="473" spans="1:16" s="6" customFormat="1" ht="21.75" customHeight="1">
      <c r="A473" s="20">
        <v>471</v>
      </c>
      <c r="B473" s="35" t="s">
        <v>1111</v>
      </c>
      <c r="C473" s="27" t="s">
        <v>1112</v>
      </c>
      <c r="D473" s="35" t="s">
        <v>1090</v>
      </c>
      <c r="E473" s="35" t="s">
        <v>1091</v>
      </c>
      <c r="F473" s="37" t="s">
        <v>1092</v>
      </c>
      <c r="G473" s="39">
        <v>275</v>
      </c>
      <c r="H473" s="39">
        <v>438</v>
      </c>
      <c r="I473" s="39">
        <v>356.5</v>
      </c>
      <c r="J473" s="35"/>
      <c r="K473" s="35"/>
      <c r="L473" s="35" t="s">
        <v>475</v>
      </c>
      <c r="M473" s="35" t="s">
        <v>23</v>
      </c>
      <c r="N473" s="28" t="s">
        <v>28</v>
      </c>
      <c r="O473" s="35" t="s">
        <v>25</v>
      </c>
      <c r="P473" s="103" t="s">
        <v>68</v>
      </c>
    </row>
    <row r="474" spans="1:16" s="6" customFormat="1" ht="21.75" customHeight="1">
      <c r="A474" s="20">
        <v>472</v>
      </c>
      <c r="B474" s="35" t="s">
        <v>1113</v>
      </c>
      <c r="C474" s="27" t="s">
        <v>1114</v>
      </c>
      <c r="D474" s="35" t="s">
        <v>1090</v>
      </c>
      <c r="E474" s="35" t="s">
        <v>1091</v>
      </c>
      <c r="F474" s="37" t="s">
        <v>1092</v>
      </c>
      <c r="G474" s="39">
        <v>261</v>
      </c>
      <c r="H474" s="39">
        <v>423</v>
      </c>
      <c r="I474" s="39">
        <v>342</v>
      </c>
      <c r="J474" s="35"/>
      <c r="K474" s="35"/>
      <c r="L474" s="35" t="s">
        <v>475</v>
      </c>
      <c r="M474" s="35" t="s">
        <v>23</v>
      </c>
      <c r="N474" s="28" t="s">
        <v>28</v>
      </c>
      <c r="O474" s="35" t="s">
        <v>25</v>
      </c>
      <c r="P474" s="103" t="s">
        <v>68</v>
      </c>
    </row>
    <row r="475" spans="1:16" s="6" customFormat="1" ht="21.75" customHeight="1">
      <c r="A475" s="20">
        <v>473</v>
      </c>
      <c r="B475" s="11" t="s">
        <v>1115</v>
      </c>
      <c r="C475" s="75" t="s">
        <v>1116</v>
      </c>
      <c r="D475" s="35" t="s">
        <v>1090</v>
      </c>
      <c r="E475" s="35" t="s">
        <v>1091</v>
      </c>
      <c r="F475" s="37" t="s">
        <v>1092</v>
      </c>
      <c r="G475" s="94">
        <v>331</v>
      </c>
      <c r="H475" s="94">
        <v>374</v>
      </c>
      <c r="I475" s="94">
        <v>352.5</v>
      </c>
      <c r="J475" s="11"/>
      <c r="K475" s="11"/>
      <c r="L475" s="11" t="s">
        <v>475</v>
      </c>
      <c r="M475" s="11" t="s">
        <v>23</v>
      </c>
      <c r="N475" s="28" t="s">
        <v>28</v>
      </c>
      <c r="O475" s="11" t="s">
        <v>25</v>
      </c>
      <c r="P475" s="104"/>
    </row>
    <row r="476" spans="1:16" s="6" customFormat="1" ht="21.75" customHeight="1">
      <c r="A476" s="20">
        <v>474</v>
      </c>
      <c r="B476" s="119" t="s">
        <v>1117</v>
      </c>
      <c r="C476" s="75" t="s">
        <v>1118</v>
      </c>
      <c r="D476" s="35" t="s">
        <v>1090</v>
      </c>
      <c r="E476" s="113" t="s">
        <v>1091</v>
      </c>
      <c r="F476" s="37" t="s">
        <v>1092</v>
      </c>
      <c r="G476" s="94">
        <v>331</v>
      </c>
      <c r="H476" s="94">
        <v>360</v>
      </c>
      <c r="I476" s="94">
        <v>345.5</v>
      </c>
      <c r="J476" s="11"/>
      <c r="K476" s="11"/>
      <c r="L476" s="11" t="s">
        <v>475</v>
      </c>
      <c r="M476" s="11" t="s">
        <v>23</v>
      </c>
      <c r="N476" s="35" t="s">
        <v>291</v>
      </c>
      <c r="O476" s="11" t="s">
        <v>25</v>
      </c>
      <c r="P476" s="104"/>
    </row>
    <row r="477" spans="1:16" s="6" customFormat="1" ht="21.75" customHeight="1">
      <c r="A477" s="20">
        <v>475</v>
      </c>
      <c r="B477" s="119" t="s">
        <v>1119</v>
      </c>
      <c r="C477" s="75" t="s">
        <v>1120</v>
      </c>
      <c r="D477" s="35" t="s">
        <v>1090</v>
      </c>
      <c r="E477" s="113" t="s">
        <v>1091</v>
      </c>
      <c r="F477" s="37" t="s">
        <v>1092</v>
      </c>
      <c r="G477" s="94">
        <v>328</v>
      </c>
      <c r="H477" s="94">
        <v>404</v>
      </c>
      <c r="I477" s="94">
        <v>366</v>
      </c>
      <c r="J477" s="11"/>
      <c r="K477" s="11"/>
      <c r="L477" s="11" t="s">
        <v>475</v>
      </c>
      <c r="M477" s="11" t="s">
        <v>23</v>
      </c>
      <c r="N477" s="35" t="s">
        <v>291</v>
      </c>
      <c r="O477" s="11" t="s">
        <v>25</v>
      </c>
      <c r="P477" s="104"/>
    </row>
    <row r="478" spans="1:16" s="9" customFormat="1" ht="28.5" customHeight="1">
      <c r="A478" s="12"/>
      <c r="B478" s="95"/>
      <c r="C478" s="96"/>
      <c r="D478" s="4"/>
      <c r="E478" s="4"/>
      <c r="F478" s="97"/>
      <c r="G478" s="98"/>
      <c r="H478" s="99"/>
      <c r="I478" s="99"/>
      <c r="J478" s="105"/>
      <c r="K478" s="105"/>
      <c r="L478" s="105"/>
      <c r="M478" s="105"/>
      <c r="N478" s="95"/>
      <c r="O478" s="106"/>
      <c r="P478" s="106"/>
    </row>
    <row r="479" spans="1:16" s="9" customFormat="1" ht="28.5" customHeight="1">
      <c r="A479" s="12"/>
      <c r="B479" s="95"/>
      <c r="C479" s="96"/>
      <c r="D479" s="4"/>
      <c r="E479" s="4"/>
      <c r="F479" s="97"/>
      <c r="G479" s="98"/>
      <c r="H479" s="99"/>
      <c r="I479" s="99"/>
      <c r="J479" s="105"/>
      <c r="K479" s="105"/>
      <c r="L479" s="105"/>
      <c r="M479" s="105"/>
      <c r="N479" s="95"/>
      <c r="O479" s="106"/>
      <c r="P479" s="106"/>
    </row>
    <row r="480" spans="3:16" s="12" customFormat="1" ht="24" customHeight="1">
      <c r="C480" s="100"/>
      <c r="F480" s="101"/>
      <c r="G480" s="102"/>
      <c r="H480" s="102"/>
      <c r="I480" s="102"/>
      <c r="P480" s="101"/>
    </row>
    <row r="481" spans="3:16" s="12" customFormat="1" ht="24" customHeight="1">
      <c r="C481" s="100"/>
      <c r="F481" s="101"/>
      <c r="G481" s="102"/>
      <c r="H481" s="102"/>
      <c r="I481" s="102"/>
      <c r="P481" s="101"/>
    </row>
    <row r="482" spans="3:16" s="12" customFormat="1" ht="24" customHeight="1">
      <c r="C482" s="100"/>
      <c r="F482" s="101"/>
      <c r="G482" s="102"/>
      <c r="H482" s="102"/>
      <c r="I482" s="102"/>
      <c r="P482" s="101"/>
    </row>
    <row r="483" spans="3:16" s="12" customFormat="1" ht="24" customHeight="1">
      <c r="C483" s="100"/>
      <c r="F483" s="101"/>
      <c r="G483" s="102"/>
      <c r="H483" s="102"/>
      <c r="I483" s="102"/>
      <c r="P483" s="101"/>
    </row>
    <row r="484" spans="3:16" s="12" customFormat="1" ht="24" customHeight="1">
      <c r="C484" s="100"/>
      <c r="F484" s="101"/>
      <c r="G484" s="102"/>
      <c r="H484" s="102"/>
      <c r="I484" s="102"/>
      <c r="P484" s="101"/>
    </row>
    <row r="485" spans="3:16" s="12" customFormat="1" ht="24" customHeight="1">
      <c r="C485" s="100"/>
      <c r="F485" s="101"/>
      <c r="G485" s="102"/>
      <c r="H485" s="102"/>
      <c r="I485" s="102"/>
      <c r="P485" s="101"/>
    </row>
    <row r="486" spans="3:16" s="12" customFormat="1" ht="24" customHeight="1">
      <c r="C486" s="100"/>
      <c r="F486" s="101"/>
      <c r="G486" s="102"/>
      <c r="H486" s="102"/>
      <c r="I486" s="102"/>
      <c r="P486" s="101"/>
    </row>
    <row r="487" spans="3:16" s="12" customFormat="1" ht="24" customHeight="1">
      <c r="C487" s="100"/>
      <c r="F487" s="101"/>
      <c r="G487" s="102"/>
      <c r="H487" s="102"/>
      <c r="I487" s="102"/>
      <c r="P487" s="101"/>
    </row>
    <row r="488" spans="3:16" s="12" customFormat="1" ht="24" customHeight="1">
      <c r="C488" s="100"/>
      <c r="F488" s="101"/>
      <c r="G488" s="102"/>
      <c r="H488" s="102"/>
      <c r="I488" s="102"/>
      <c r="P488" s="101"/>
    </row>
    <row r="489" spans="3:16" s="12" customFormat="1" ht="24" customHeight="1">
      <c r="C489" s="100"/>
      <c r="F489" s="101"/>
      <c r="G489" s="102"/>
      <c r="H489" s="102"/>
      <c r="I489" s="102"/>
      <c r="P489" s="101"/>
    </row>
    <row r="490" spans="3:16" s="12" customFormat="1" ht="24" customHeight="1">
      <c r="C490" s="100"/>
      <c r="F490" s="101"/>
      <c r="G490" s="102"/>
      <c r="H490" s="102"/>
      <c r="I490" s="102"/>
      <c r="P490" s="101"/>
    </row>
    <row r="491" spans="3:16" s="12" customFormat="1" ht="24" customHeight="1">
      <c r="C491" s="100"/>
      <c r="F491" s="101"/>
      <c r="G491" s="102"/>
      <c r="H491" s="102"/>
      <c r="I491" s="102"/>
      <c r="P491" s="101"/>
    </row>
    <row r="492" spans="3:16" s="12" customFormat="1" ht="24" customHeight="1">
      <c r="C492" s="100"/>
      <c r="F492" s="101"/>
      <c r="G492" s="102"/>
      <c r="H492" s="102"/>
      <c r="I492" s="102"/>
      <c r="P492" s="101"/>
    </row>
  </sheetData>
  <sheetProtection/>
  <mergeCells count="1">
    <mergeCell ref="A1:P1"/>
  </mergeCells>
  <conditionalFormatting sqref="I325:I340">
    <cfRule type="cellIs" priority="2" dxfId="0" operator="greaterThan" stopIfTrue="1">
      <formula>380</formula>
    </cfRule>
  </conditionalFormatting>
  <printOptions/>
  <pageMargins left="0.5902777777777778" right="0.2513888888888889" top="0.4722222222222222" bottom="0.4326388888888889" header="0.2986111111111111" footer="0.275"/>
  <pageSetup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索菲娅</dc:creator>
  <cp:keywords/>
  <dc:description/>
  <cp:lastModifiedBy>SUCCESS-WLTG</cp:lastModifiedBy>
  <cp:lastPrinted>2020-05-19T09:41:48Z</cp:lastPrinted>
  <dcterms:created xsi:type="dcterms:W3CDTF">1996-12-17T01:32:42Z</dcterms:created>
  <dcterms:modified xsi:type="dcterms:W3CDTF">2021-05-17T03:38:00Z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  <property fmtid="{D5CDD505-2E9C-101B-9397-08002B2CF9AE}" pid="5" name="I">
    <vt:lpwstr>69FCFF0CF41B4E13BD31DD144B2D6984</vt:lpwstr>
  </property>
</Properties>
</file>