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0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国际法学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国际法学 (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<sst xmlns="http://schemas.openxmlformats.org/spreadsheetml/2006/main" count="318" uniqueCount="158">
  <si>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</si>
  <si>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</si>
  <si>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</si>
  <si>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</si>
  <si>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</si>
  <si>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</si>
  <si>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</si>
  <si>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</si>
  <si>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</si>
  <si>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</si>
  <si>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</si>
  <si>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</si>
  <si>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</si>
  <si>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</si>
  <si>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</si>
  <si>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</si>
  <si>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</si>
  <si>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</si>
  <si>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国际法学（一志愿）</t>
  </si>
  <si>
    <t>118352210000136</t>
  </si>
  <si>
    <t>裴碧君</t>
  </si>
  <si>
    <t>362.00</t>
  </si>
  <si>
    <t>118352210001194</t>
  </si>
  <si>
    <t>武子涵</t>
  </si>
  <si>
    <t>354.00</t>
  </si>
  <si>
    <t>118352210001226</t>
  </si>
  <si>
    <t>秘啸汗</t>
  </si>
  <si>
    <t>345.00</t>
  </si>
  <si>
    <t>118352210000648</t>
  </si>
  <si>
    <t>姜艳纯</t>
  </si>
  <si>
    <t>342.00</t>
  </si>
  <si>
    <t>118352210001981</t>
  </si>
  <si>
    <t>李  娜</t>
  </si>
  <si>
    <t>346.00</t>
  </si>
  <si>
    <t>法律硕士（非法学）</t>
  </si>
  <si>
    <t>法律硕士（法学）</t>
  </si>
  <si>
    <t>国际商务硕士</t>
  </si>
  <si>
    <t>社会工作硕士</t>
  </si>
  <si>
    <t>国际法学（调剂）</t>
  </si>
  <si>
    <t>102762211400326</t>
  </si>
  <si>
    <t>姚思齐</t>
  </si>
  <si>
    <t>379.00</t>
  </si>
  <si>
    <t>102762211400214</t>
  </si>
  <si>
    <t>曾瑞瑞</t>
  </si>
  <si>
    <t>364.00</t>
  </si>
  <si>
    <t>102762211400230</t>
  </si>
  <si>
    <t>陈昕昳</t>
  </si>
  <si>
    <t>374.00</t>
  </si>
  <si>
    <t>102762211200507</t>
  </si>
  <si>
    <t>施涵杰</t>
  </si>
  <si>
    <t>371.00</t>
  </si>
  <si>
    <t>102762211400339</t>
  </si>
  <si>
    <t>杜思思</t>
  </si>
  <si>
    <t>102762211400432</t>
  </si>
  <si>
    <t>王  倩</t>
  </si>
  <si>
    <t>383.00</t>
  </si>
  <si>
    <t>102762211400131</t>
  </si>
  <si>
    <t>丁  宁</t>
  </si>
  <si>
    <t>369.00</t>
  </si>
  <si>
    <t>102762211400459</t>
  </si>
  <si>
    <t>徐子逸</t>
  </si>
  <si>
    <t>378.00</t>
  </si>
  <si>
    <t>106522231090168</t>
  </si>
  <si>
    <t>叶广龙</t>
  </si>
  <si>
    <t>366.00</t>
  </si>
  <si>
    <t>101832212222506</t>
  </si>
  <si>
    <t>晁双双</t>
  </si>
  <si>
    <t>388.00</t>
  </si>
  <si>
    <t>100532210041402</t>
  </si>
  <si>
    <t>张海琦</t>
  </si>
  <si>
    <t>102762211400039</t>
  </si>
  <si>
    <t>连  琦</t>
  </si>
  <si>
    <t>391.00</t>
  </si>
  <si>
    <t>102762211400352</t>
  </si>
  <si>
    <t>雷槟菡</t>
  </si>
  <si>
    <t>377.00</t>
  </si>
  <si>
    <t>105742000017149</t>
  </si>
  <si>
    <t>吕欣莹</t>
  </si>
  <si>
    <t>102762211200381</t>
  </si>
  <si>
    <t>陈灵羽</t>
  </si>
  <si>
    <t>100532210020158</t>
  </si>
  <si>
    <t>王炳南</t>
  </si>
  <si>
    <t>385.00</t>
  </si>
  <si>
    <t>101832212204920</t>
  </si>
  <si>
    <t>陈思齐</t>
  </si>
  <si>
    <t>393.00</t>
  </si>
  <si>
    <t>102762211200215</t>
  </si>
  <si>
    <t>孙  玥</t>
  </si>
  <si>
    <t>363.00</t>
  </si>
  <si>
    <t>100532210041279</t>
  </si>
  <si>
    <t>孙  杰</t>
  </si>
  <si>
    <t>368.00</t>
  </si>
  <si>
    <t>105592210009172</t>
  </si>
  <si>
    <t>贾渝雯</t>
  </si>
  <si>
    <t>376.00</t>
  </si>
  <si>
    <t>102762211400472</t>
  </si>
  <si>
    <t>谢林洵</t>
  </si>
  <si>
    <t>100532210020134</t>
  </si>
  <si>
    <t>潘星橦</t>
  </si>
  <si>
    <t>102762211400476</t>
  </si>
  <si>
    <t>麦劭然</t>
  </si>
  <si>
    <t>102762211400025</t>
  </si>
  <si>
    <t>夏浩楠</t>
  </si>
  <si>
    <t>381.00</t>
  </si>
  <si>
    <t>102762211400353</t>
  </si>
  <si>
    <t>曹琼仪</t>
  </si>
  <si>
    <t>102762211400296</t>
  </si>
  <si>
    <t>陈加妮</t>
  </si>
  <si>
    <t>384.00</t>
  </si>
  <si>
    <t>102762211200167</t>
  </si>
  <si>
    <t>沈婧雯</t>
  </si>
  <si>
    <t>100022112022094</t>
  </si>
  <si>
    <t>林清华</t>
  </si>
  <si>
    <t>105202666620860</t>
  </si>
  <si>
    <t>刚琳佳</t>
  </si>
  <si>
    <t>372.00</t>
  </si>
  <si>
    <t>102762211400222</t>
  </si>
  <si>
    <t>黄昕月</t>
  </si>
  <si>
    <t>105202666614994</t>
  </si>
  <si>
    <t>黄露茜</t>
  </si>
  <si>
    <t>367.00</t>
  </si>
  <si>
    <t>102762211200090</t>
  </si>
  <si>
    <t>曾雯倩</t>
  </si>
  <si>
    <t>102722202215122</t>
  </si>
  <si>
    <t>王思凝</t>
  </si>
  <si>
    <t>389.00</t>
  </si>
  <si>
    <t>102762211400300</t>
  </si>
  <si>
    <t>左亦然</t>
  </si>
  <si>
    <t>106522231090011</t>
  </si>
  <si>
    <t>肖俊岐</t>
  </si>
  <si>
    <t>106522231090410</t>
  </si>
  <si>
    <t>孙娅金</t>
  </si>
  <si>
    <t>100532210020486</t>
  </si>
  <si>
    <t>任陈方</t>
  </si>
  <si>
    <t>382.00</t>
  </si>
  <si>
    <t>105612200015218</t>
  </si>
  <si>
    <t>李  澳</t>
  </si>
  <si>
    <t>102762211200368</t>
  </si>
  <si>
    <t>王思齐</t>
  </si>
  <si>
    <t>102762211400423</t>
  </si>
  <si>
    <t>石小磊</t>
  </si>
  <si>
    <t>102762211400454</t>
  </si>
  <si>
    <t>陈天军</t>
  </si>
  <si>
    <t>102762211400139</t>
  </si>
  <si>
    <t>刘翰灿</t>
  </si>
  <si>
    <t>103842213710530</t>
  </si>
  <si>
    <t>赵 颖</t>
  </si>
  <si>
    <t>106522231090155</t>
  </si>
  <si>
    <t>夏  薇</t>
  </si>
  <si>
    <t>102762211200518</t>
  </si>
  <si>
    <t>张玫洁</t>
  </si>
  <si>
    <t>106522231090197</t>
  </si>
  <si>
    <t>马怡然</t>
  </si>
  <si>
    <t>102762211200638</t>
  </si>
  <si>
    <t>赵云佳</t>
  </si>
  <si>
    <t>365.00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</si>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</sst>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1" fontId="9" fillId="34" borderId="9" xfId="73" applyNumberFormat="1" applyFont="1" applyFill="1" applyBorder="1" applyAlignment="1">
      <alignment horizontal="center" vertical="center"/>
      <protection/>
    </xf>
    <xf numFmtId="49" fontId="9" fillId="34" borderId="9" xfId="0" applyNumberFormat="1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/>
    </xf>
    <xf numFmtId="0" fontId="9" fillId="34" borderId="9" xfId="63" applyFont="1" applyFill="1" applyBorder="1" applyAlignment="1">
      <alignment horizontal="center" vertical="center"/>
      <protection/>
    </xf>
    <xf numFmtId="176" fontId="10" fillId="34" borderId="9" xfId="63" applyNumberFormat="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64" zoomScaleNormal="64" zoomScaleSheetLayoutView="100" workbookViewId="0" topLeftCell="A1">
      <selection activeCell="D9" sqref="D9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21">
        <v>1</v>
      </c>
      <c r="B6" s="32" t="s">
        <v>19</v>
      </c>
      <c r="C6" s="32" t="s">
        <v>20</v>
      </c>
      <c r="D6" s="23" t="s">
        <v>21</v>
      </c>
      <c r="E6" s="24">
        <f aca="true" t="shared" si="0" ref="E6:E10">D6*0.3</f>
        <v>108.6</v>
      </c>
      <c r="F6" s="24">
        <v>82.4</v>
      </c>
      <c r="G6" s="25">
        <f aca="true" t="shared" si="1" ref="G6:G10">E6+F6</f>
        <v>191</v>
      </c>
    </row>
    <row r="7" spans="1:7" ht="32.25">
      <c r="A7" s="21">
        <v>2</v>
      </c>
      <c r="B7" s="32" t="s">
        <v>22</v>
      </c>
      <c r="C7" s="32" t="s">
        <v>23</v>
      </c>
      <c r="D7" s="23" t="s">
        <v>24</v>
      </c>
      <c r="E7" s="24">
        <f t="shared" si="0"/>
        <v>106.2</v>
      </c>
      <c r="F7" s="24">
        <v>84.8</v>
      </c>
      <c r="G7" s="25">
        <f t="shared" si="1"/>
        <v>191</v>
      </c>
    </row>
    <row r="8" spans="1:7" ht="32.25">
      <c r="A8" s="21">
        <v>3</v>
      </c>
      <c r="B8" s="32" t="s">
        <v>25</v>
      </c>
      <c r="C8" s="32" t="s">
        <v>26</v>
      </c>
      <c r="D8" s="23" t="s">
        <v>27</v>
      </c>
      <c r="E8" s="24">
        <f t="shared" si="0"/>
        <v>103.5</v>
      </c>
      <c r="F8" s="24">
        <v>86.6</v>
      </c>
      <c r="G8" s="25">
        <f t="shared" si="1"/>
        <v>190.1</v>
      </c>
    </row>
    <row r="9" spans="1:7" ht="32.25">
      <c r="A9" s="21">
        <v>4</v>
      </c>
      <c r="B9" s="32" t="s">
        <v>28</v>
      </c>
      <c r="C9" s="32" t="s">
        <v>29</v>
      </c>
      <c r="D9" s="23" t="s">
        <v>30</v>
      </c>
      <c r="E9" s="24">
        <f t="shared" si="0"/>
        <v>102.6</v>
      </c>
      <c r="F9" s="24">
        <v>79.4</v>
      </c>
      <c r="G9" s="25">
        <f t="shared" si="1"/>
        <v>182</v>
      </c>
    </row>
    <row r="10" spans="1:7" ht="32.25">
      <c r="A10" s="27">
        <v>5</v>
      </c>
      <c r="B10" s="33" t="s">
        <v>31</v>
      </c>
      <c r="C10" s="33" t="s">
        <v>32</v>
      </c>
      <c r="D10" s="29" t="s">
        <v>33</v>
      </c>
      <c r="E10" s="30">
        <f t="shared" si="0"/>
        <v>103.8</v>
      </c>
      <c r="F10" s="30">
        <v>76.4</v>
      </c>
      <c r="G10" s="31">
        <f t="shared" si="1"/>
        <v>180.2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2"/>
  <sheetViews>
    <sheetView zoomScale="61" zoomScaleNormal="61" zoomScaleSheetLayoutView="100" workbookViewId="0" topLeftCell="A1">
      <selection activeCell="D9" sqref="D9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21">
        <v>1</v>
      </c>
      <c r="B6" s="22" t="s">
        <v>39</v>
      </c>
      <c r="C6" s="22" t="s">
        <v>40</v>
      </c>
      <c r="D6" s="23" t="s">
        <v>41</v>
      </c>
      <c r="E6" s="24">
        <f aca="true" t="shared" si="0" ref="E6:E52">D6*0.3</f>
        <v>113.7</v>
      </c>
      <c r="F6" s="24">
        <v>89.8</v>
      </c>
      <c r="G6" s="25">
        <f aca="true" t="shared" si="1" ref="G6:G52">E6+F6</f>
        <v>203.5</v>
      </c>
    </row>
    <row r="7" spans="1:7" ht="32.25">
      <c r="A7" s="21">
        <v>2</v>
      </c>
      <c r="B7" s="26" t="s">
        <v>42</v>
      </c>
      <c r="C7" s="26" t="s">
        <v>43</v>
      </c>
      <c r="D7" s="23" t="s">
        <v>44</v>
      </c>
      <c r="E7" s="24">
        <f t="shared" si="0"/>
        <v>109.2</v>
      </c>
      <c r="F7" s="24">
        <v>93.6</v>
      </c>
      <c r="G7" s="25">
        <f t="shared" si="1"/>
        <v>202.8</v>
      </c>
    </row>
    <row r="8" spans="1:7" ht="32.25">
      <c r="A8" s="21">
        <v>3</v>
      </c>
      <c r="B8" s="26" t="s">
        <v>45</v>
      </c>
      <c r="C8" s="26" t="s">
        <v>46</v>
      </c>
      <c r="D8" s="23" t="s">
        <v>47</v>
      </c>
      <c r="E8" s="24">
        <f t="shared" si="0"/>
        <v>112.2</v>
      </c>
      <c r="F8" s="24">
        <v>90.6</v>
      </c>
      <c r="G8" s="25">
        <f t="shared" si="1"/>
        <v>202.8</v>
      </c>
    </row>
    <row r="9" spans="1:7" ht="32.25">
      <c r="A9" s="21">
        <v>4</v>
      </c>
      <c r="B9" s="26" t="s">
        <v>48</v>
      </c>
      <c r="C9" s="26" t="s">
        <v>49</v>
      </c>
      <c r="D9" s="23" t="s">
        <v>50</v>
      </c>
      <c r="E9" s="24">
        <f t="shared" si="0"/>
        <v>111.3</v>
      </c>
      <c r="F9" s="24">
        <v>90.6</v>
      </c>
      <c r="G9" s="25">
        <f t="shared" si="1"/>
        <v>201.89999999999998</v>
      </c>
    </row>
    <row r="10" spans="1:7" ht="32.25">
      <c r="A10" s="21">
        <v>5</v>
      </c>
      <c r="B10" s="26" t="s">
        <v>51</v>
      </c>
      <c r="C10" s="26" t="s">
        <v>52</v>
      </c>
      <c r="D10" s="23" t="s">
        <v>47</v>
      </c>
      <c r="E10" s="24">
        <f t="shared" si="0"/>
        <v>112.2</v>
      </c>
      <c r="F10" s="24">
        <v>88.4</v>
      </c>
      <c r="G10" s="25">
        <f t="shared" si="1"/>
        <v>200.60000000000002</v>
      </c>
    </row>
    <row r="11" spans="1:7" ht="32.25">
      <c r="A11" s="21">
        <v>6</v>
      </c>
      <c r="B11" s="26" t="s">
        <v>53</v>
      </c>
      <c r="C11" s="26" t="s">
        <v>54</v>
      </c>
      <c r="D11" s="23" t="s">
        <v>55</v>
      </c>
      <c r="E11" s="24">
        <f t="shared" si="0"/>
        <v>114.89999999999999</v>
      </c>
      <c r="F11" s="24">
        <v>85.4</v>
      </c>
      <c r="G11" s="25">
        <f t="shared" si="1"/>
        <v>200.3</v>
      </c>
    </row>
    <row r="12" spans="1:7" ht="32.25">
      <c r="A12" s="21">
        <v>7</v>
      </c>
      <c r="B12" s="26" t="s">
        <v>56</v>
      </c>
      <c r="C12" s="26" t="s">
        <v>57</v>
      </c>
      <c r="D12" s="23" t="s">
        <v>58</v>
      </c>
      <c r="E12" s="24">
        <f t="shared" si="0"/>
        <v>110.7</v>
      </c>
      <c r="F12" s="24">
        <v>89.4</v>
      </c>
      <c r="G12" s="25">
        <f t="shared" si="1"/>
        <v>200.10000000000002</v>
      </c>
    </row>
    <row r="13" spans="1:7" ht="32.25">
      <c r="A13" s="21">
        <v>8</v>
      </c>
      <c r="B13" s="26" t="s">
        <v>59</v>
      </c>
      <c r="C13" s="26" t="s">
        <v>60</v>
      </c>
      <c r="D13" s="23" t="s">
        <v>61</v>
      </c>
      <c r="E13" s="24">
        <f t="shared" si="0"/>
        <v>113.39999999999999</v>
      </c>
      <c r="F13" s="24">
        <v>85.8</v>
      </c>
      <c r="G13" s="25">
        <f t="shared" si="1"/>
        <v>199.2</v>
      </c>
    </row>
    <row r="14" spans="1:7" ht="32.25">
      <c r="A14" s="21">
        <v>9</v>
      </c>
      <c r="B14" s="26" t="s">
        <v>62</v>
      </c>
      <c r="C14" s="26" t="s">
        <v>63</v>
      </c>
      <c r="D14" s="23" t="s">
        <v>64</v>
      </c>
      <c r="E14" s="24">
        <f t="shared" si="0"/>
        <v>109.8</v>
      </c>
      <c r="F14" s="24">
        <v>89</v>
      </c>
      <c r="G14" s="25">
        <f t="shared" si="1"/>
        <v>198.8</v>
      </c>
    </row>
    <row r="15" spans="1:7" ht="32.25">
      <c r="A15" s="21">
        <v>10</v>
      </c>
      <c r="B15" s="22" t="s">
        <v>65</v>
      </c>
      <c r="C15" s="22" t="s">
        <v>66</v>
      </c>
      <c r="D15" s="23" t="s">
        <v>67</v>
      </c>
      <c r="E15" s="24">
        <f t="shared" si="0"/>
        <v>116.39999999999999</v>
      </c>
      <c r="F15" s="24">
        <v>81.6</v>
      </c>
      <c r="G15" s="25">
        <f t="shared" si="1"/>
        <v>198</v>
      </c>
    </row>
    <row r="16" spans="1:23" s="17" customFormat="1" ht="32.25">
      <c r="A16" s="21">
        <v>11</v>
      </c>
      <c r="B16" s="26" t="s">
        <v>68</v>
      </c>
      <c r="C16" s="26" t="s">
        <v>69</v>
      </c>
      <c r="D16" s="23" t="s">
        <v>21</v>
      </c>
      <c r="E16" s="24">
        <f t="shared" si="0"/>
        <v>108.6</v>
      </c>
      <c r="F16" s="24">
        <v>88.6</v>
      </c>
      <c r="G16" s="25">
        <f t="shared" si="1"/>
        <v>197.2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2.25">
      <c r="A17" s="21">
        <v>12</v>
      </c>
      <c r="B17" s="26" t="s">
        <v>70</v>
      </c>
      <c r="C17" s="26" t="s">
        <v>71</v>
      </c>
      <c r="D17" s="23" t="s">
        <v>72</v>
      </c>
      <c r="E17" s="24">
        <f t="shared" si="0"/>
        <v>117.3</v>
      </c>
      <c r="F17" s="24">
        <v>79</v>
      </c>
      <c r="G17" s="25">
        <f t="shared" si="1"/>
        <v>196.3</v>
      </c>
    </row>
    <row r="18" spans="1:7" ht="32.25">
      <c r="A18" s="21">
        <v>13</v>
      </c>
      <c r="B18" s="26" t="s">
        <v>73</v>
      </c>
      <c r="C18" s="26" t="s">
        <v>74</v>
      </c>
      <c r="D18" s="23" t="s">
        <v>75</v>
      </c>
      <c r="E18" s="24">
        <f t="shared" si="0"/>
        <v>113.1</v>
      </c>
      <c r="F18" s="24">
        <v>83.2</v>
      </c>
      <c r="G18" s="25">
        <f t="shared" si="1"/>
        <v>196.3</v>
      </c>
    </row>
    <row r="19" spans="1:7" ht="32.25">
      <c r="A19" s="21">
        <v>14</v>
      </c>
      <c r="B19" s="26" t="s">
        <v>76</v>
      </c>
      <c r="C19" s="26" t="s">
        <v>77</v>
      </c>
      <c r="D19" s="23" t="s">
        <v>44</v>
      </c>
      <c r="E19" s="24">
        <f t="shared" si="0"/>
        <v>109.2</v>
      </c>
      <c r="F19" s="24">
        <v>86.4</v>
      </c>
      <c r="G19" s="25">
        <f t="shared" si="1"/>
        <v>195.60000000000002</v>
      </c>
    </row>
    <row r="20" spans="1:7" ht="32.25">
      <c r="A20" s="27">
        <v>15</v>
      </c>
      <c r="B20" s="28" t="s">
        <v>78</v>
      </c>
      <c r="C20" s="28" t="s">
        <v>79</v>
      </c>
      <c r="D20" s="29" t="s">
        <v>58</v>
      </c>
      <c r="E20" s="30">
        <f t="shared" si="0"/>
        <v>110.7</v>
      </c>
      <c r="F20" s="30">
        <v>83.8</v>
      </c>
      <c r="G20" s="31">
        <f t="shared" si="1"/>
        <v>194.5</v>
      </c>
    </row>
    <row r="21" spans="1:7" ht="32.25">
      <c r="A21" s="21">
        <v>16</v>
      </c>
      <c r="B21" s="22" t="s">
        <v>80</v>
      </c>
      <c r="C21" s="22" t="s">
        <v>81</v>
      </c>
      <c r="D21" s="23" t="s">
        <v>82</v>
      </c>
      <c r="E21" s="24">
        <f t="shared" si="0"/>
        <v>115.5</v>
      </c>
      <c r="F21" s="24">
        <v>77.4</v>
      </c>
      <c r="G21" s="25">
        <f t="shared" si="1"/>
        <v>192.9</v>
      </c>
    </row>
    <row r="22" spans="1:7" ht="32.25">
      <c r="A22" s="21">
        <v>17</v>
      </c>
      <c r="B22" s="22" t="s">
        <v>83</v>
      </c>
      <c r="C22" s="22" t="s">
        <v>84</v>
      </c>
      <c r="D22" s="23" t="s">
        <v>85</v>
      </c>
      <c r="E22" s="24">
        <f t="shared" si="0"/>
        <v>117.89999999999999</v>
      </c>
      <c r="F22" s="24">
        <v>74.4</v>
      </c>
      <c r="G22" s="25">
        <f t="shared" si="1"/>
        <v>192.3</v>
      </c>
    </row>
    <row r="23" spans="1:7" ht="32.25">
      <c r="A23" s="21">
        <v>18</v>
      </c>
      <c r="B23" s="26" t="s">
        <v>86</v>
      </c>
      <c r="C23" s="26" t="s">
        <v>87</v>
      </c>
      <c r="D23" s="23" t="s">
        <v>88</v>
      </c>
      <c r="E23" s="24">
        <f t="shared" si="0"/>
        <v>108.89999999999999</v>
      </c>
      <c r="F23" s="24">
        <v>83.4</v>
      </c>
      <c r="G23" s="25">
        <f t="shared" si="1"/>
        <v>192.3</v>
      </c>
    </row>
    <row r="24" spans="1:7" ht="32.25">
      <c r="A24" s="21">
        <v>19</v>
      </c>
      <c r="B24" s="26" t="s">
        <v>89</v>
      </c>
      <c r="C24" s="26" t="s">
        <v>90</v>
      </c>
      <c r="D24" s="23" t="s">
        <v>91</v>
      </c>
      <c r="E24" s="24">
        <f t="shared" si="0"/>
        <v>110.39999999999999</v>
      </c>
      <c r="F24" s="24">
        <v>81.2</v>
      </c>
      <c r="G24" s="25">
        <f t="shared" si="1"/>
        <v>191.6</v>
      </c>
    </row>
    <row r="25" spans="1:7" ht="32.25">
      <c r="A25" s="21">
        <v>20</v>
      </c>
      <c r="B25" s="26" t="s">
        <v>92</v>
      </c>
      <c r="C25" s="26" t="s">
        <v>93</v>
      </c>
      <c r="D25" s="23" t="s">
        <v>94</v>
      </c>
      <c r="E25" s="24">
        <f t="shared" si="0"/>
        <v>112.8</v>
      </c>
      <c r="F25" s="24">
        <v>78.4</v>
      </c>
      <c r="G25" s="25">
        <f t="shared" si="1"/>
        <v>191.2</v>
      </c>
    </row>
    <row r="26" spans="1:7" ht="32.25">
      <c r="A26" s="21">
        <v>21</v>
      </c>
      <c r="B26" s="26" t="s">
        <v>95</v>
      </c>
      <c r="C26" s="26" t="s">
        <v>96</v>
      </c>
      <c r="D26" s="23" t="s">
        <v>88</v>
      </c>
      <c r="E26" s="24">
        <f t="shared" si="0"/>
        <v>108.89999999999999</v>
      </c>
      <c r="F26" s="24">
        <v>82.2</v>
      </c>
      <c r="G26" s="25">
        <f t="shared" si="1"/>
        <v>191.1</v>
      </c>
    </row>
    <row r="27" spans="1:7" ht="32.25">
      <c r="A27" s="21">
        <v>22</v>
      </c>
      <c r="B27" s="22" t="s">
        <v>97</v>
      </c>
      <c r="C27" s="22" t="s">
        <v>98</v>
      </c>
      <c r="D27" s="23" t="s">
        <v>41</v>
      </c>
      <c r="E27" s="24">
        <f t="shared" si="0"/>
        <v>113.7</v>
      </c>
      <c r="F27" s="24">
        <v>76.6</v>
      </c>
      <c r="G27" s="25">
        <f t="shared" si="1"/>
        <v>190.3</v>
      </c>
    </row>
    <row r="28" spans="1:7" ht="32.25">
      <c r="A28" s="21">
        <v>23</v>
      </c>
      <c r="B28" s="26" t="s">
        <v>99</v>
      </c>
      <c r="C28" s="26" t="s">
        <v>100</v>
      </c>
      <c r="D28" s="23" t="s">
        <v>88</v>
      </c>
      <c r="E28" s="24">
        <f t="shared" si="0"/>
        <v>108.89999999999999</v>
      </c>
      <c r="F28" s="24">
        <v>81.2</v>
      </c>
      <c r="G28" s="25">
        <f t="shared" si="1"/>
        <v>190.1</v>
      </c>
    </row>
    <row r="29" spans="1:7" ht="32.25">
      <c r="A29" s="21">
        <v>24</v>
      </c>
      <c r="B29" s="26" t="s">
        <v>101</v>
      </c>
      <c r="C29" s="26" t="s">
        <v>102</v>
      </c>
      <c r="D29" s="23" t="s">
        <v>103</v>
      </c>
      <c r="E29" s="24">
        <f t="shared" si="0"/>
        <v>114.3</v>
      </c>
      <c r="F29" s="24">
        <v>75</v>
      </c>
      <c r="G29" s="25">
        <f t="shared" si="1"/>
        <v>189.3</v>
      </c>
    </row>
    <row r="30" spans="1:7" ht="32.25">
      <c r="A30" s="21">
        <v>25</v>
      </c>
      <c r="B30" s="26" t="s">
        <v>104</v>
      </c>
      <c r="C30" s="26" t="s">
        <v>105</v>
      </c>
      <c r="D30" s="23" t="s">
        <v>64</v>
      </c>
      <c r="E30" s="24">
        <f t="shared" si="0"/>
        <v>109.8</v>
      </c>
      <c r="F30" s="24">
        <v>79.2</v>
      </c>
      <c r="G30" s="25">
        <f t="shared" si="1"/>
        <v>189</v>
      </c>
    </row>
    <row r="31" spans="1:7" ht="32.25">
      <c r="A31" s="21">
        <v>26</v>
      </c>
      <c r="B31" s="26" t="s">
        <v>106</v>
      </c>
      <c r="C31" s="26" t="s">
        <v>107</v>
      </c>
      <c r="D31" s="23" t="s">
        <v>108</v>
      </c>
      <c r="E31" s="24">
        <f t="shared" si="0"/>
        <v>115.19999999999999</v>
      </c>
      <c r="F31" s="24">
        <v>72.6</v>
      </c>
      <c r="G31" s="25">
        <f t="shared" si="1"/>
        <v>187.79999999999998</v>
      </c>
    </row>
    <row r="32" spans="1:7" ht="32.25">
      <c r="A32" s="21">
        <v>27</v>
      </c>
      <c r="B32" s="26" t="s">
        <v>109</v>
      </c>
      <c r="C32" s="26" t="s">
        <v>110</v>
      </c>
      <c r="D32" s="23" t="s">
        <v>94</v>
      </c>
      <c r="E32" s="24">
        <f t="shared" si="0"/>
        <v>112.8</v>
      </c>
      <c r="F32" s="24">
        <v>73.4</v>
      </c>
      <c r="G32" s="25">
        <f t="shared" si="1"/>
        <v>186.2</v>
      </c>
    </row>
    <row r="33" spans="1:7" ht="32.25">
      <c r="A33" s="21">
        <v>28</v>
      </c>
      <c r="B33" s="26" t="s">
        <v>111</v>
      </c>
      <c r="C33" s="26" t="s">
        <v>112</v>
      </c>
      <c r="D33" s="23" t="s">
        <v>21</v>
      </c>
      <c r="E33" s="24">
        <f t="shared" si="0"/>
        <v>108.6</v>
      </c>
      <c r="F33" s="24">
        <v>77.6</v>
      </c>
      <c r="G33" s="25">
        <f t="shared" si="1"/>
        <v>186.2</v>
      </c>
    </row>
    <row r="34" spans="1:7" ht="32.25">
      <c r="A34" s="21">
        <v>29</v>
      </c>
      <c r="B34" s="26" t="s">
        <v>113</v>
      </c>
      <c r="C34" s="26" t="s">
        <v>114</v>
      </c>
      <c r="D34" s="23" t="s">
        <v>115</v>
      </c>
      <c r="E34" s="24">
        <f t="shared" si="0"/>
        <v>111.6</v>
      </c>
      <c r="F34" s="24">
        <v>74.6</v>
      </c>
      <c r="G34" s="25">
        <f t="shared" si="1"/>
        <v>186.2</v>
      </c>
    </row>
    <row r="35" spans="1:7" ht="32.25">
      <c r="A35" s="21">
        <v>30</v>
      </c>
      <c r="B35" s="26" t="s">
        <v>116</v>
      </c>
      <c r="C35" s="26" t="s">
        <v>117</v>
      </c>
      <c r="D35" s="23" t="s">
        <v>58</v>
      </c>
      <c r="E35" s="24">
        <f t="shared" si="0"/>
        <v>110.7</v>
      </c>
      <c r="F35" s="24">
        <v>75.4</v>
      </c>
      <c r="G35" s="25">
        <f t="shared" si="1"/>
        <v>186.10000000000002</v>
      </c>
    </row>
    <row r="36" spans="1:7" ht="32.25">
      <c r="A36" s="21">
        <v>31</v>
      </c>
      <c r="B36" s="26" t="s">
        <v>118</v>
      </c>
      <c r="C36" s="26" t="s">
        <v>119</v>
      </c>
      <c r="D36" s="23" t="s">
        <v>120</v>
      </c>
      <c r="E36" s="24">
        <f t="shared" si="0"/>
        <v>110.1</v>
      </c>
      <c r="F36" s="24">
        <v>76</v>
      </c>
      <c r="G36" s="25">
        <f t="shared" si="1"/>
        <v>186.1</v>
      </c>
    </row>
    <row r="37" spans="1:7" ht="32.25">
      <c r="A37" s="21">
        <v>32</v>
      </c>
      <c r="B37" s="26" t="s">
        <v>121</v>
      </c>
      <c r="C37" s="26" t="s">
        <v>122</v>
      </c>
      <c r="D37" s="23" t="s">
        <v>120</v>
      </c>
      <c r="E37" s="24">
        <f t="shared" si="0"/>
        <v>110.1</v>
      </c>
      <c r="F37" s="24">
        <v>76</v>
      </c>
      <c r="G37" s="25">
        <f t="shared" si="1"/>
        <v>186.1</v>
      </c>
    </row>
    <row r="38" spans="1:7" ht="32.25">
      <c r="A38" s="21">
        <v>33</v>
      </c>
      <c r="B38" s="22" t="s">
        <v>123</v>
      </c>
      <c r="C38" s="22" t="s">
        <v>124</v>
      </c>
      <c r="D38" s="23" t="s">
        <v>125</v>
      </c>
      <c r="E38" s="24">
        <f t="shared" si="0"/>
        <v>116.69999999999999</v>
      </c>
      <c r="F38" s="24">
        <v>69.2</v>
      </c>
      <c r="G38" s="25">
        <f t="shared" si="1"/>
        <v>185.89999999999998</v>
      </c>
    </row>
    <row r="39" spans="1:7" ht="32.25">
      <c r="A39" s="21">
        <v>34</v>
      </c>
      <c r="B39" s="26" t="s">
        <v>126</v>
      </c>
      <c r="C39" s="26" t="s">
        <v>127</v>
      </c>
      <c r="D39" s="23" t="s">
        <v>50</v>
      </c>
      <c r="E39" s="24">
        <f t="shared" si="0"/>
        <v>111.3</v>
      </c>
      <c r="F39" s="24">
        <v>73.6</v>
      </c>
      <c r="G39" s="25">
        <f t="shared" si="1"/>
        <v>184.89999999999998</v>
      </c>
    </row>
    <row r="40" spans="1:7" ht="32.25">
      <c r="A40" s="21">
        <v>35</v>
      </c>
      <c r="B40" s="26" t="s">
        <v>128</v>
      </c>
      <c r="C40" s="26" t="s">
        <v>129</v>
      </c>
      <c r="D40" s="23" t="s">
        <v>120</v>
      </c>
      <c r="E40" s="24">
        <f t="shared" si="0"/>
        <v>110.1</v>
      </c>
      <c r="F40" s="24">
        <v>73.4</v>
      </c>
      <c r="G40" s="25">
        <f t="shared" si="1"/>
        <v>183.5</v>
      </c>
    </row>
    <row r="41" spans="1:7" ht="32.25">
      <c r="A41" s="21">
        <v>36</v>
      </c>
      <c r="B41" s="26" t="s">
        <v>130</v>
      </c>
      <c r="C41" s="26" t="s">
        <v>131</v>
      </c>
      <c r="D41" s="23" t="s">
        <v>88</v>
      </c>
      <c r="E41" s="24">
        <f t="shared" si="0"/>
        <v>108.89999999999999</v>
      </c>
      <c r="F41" s="24">
        <v>73.8</v>
      </c>
      <c r="G41" s="25">
        <f t="shared" si="1"/>
        <v>182.7</v>
      </c>
    </row>
    <row r="42" spans="1:7" ht="32.25">
      <c r="A42" s="21">
        <v>37</v>
      </c>
      <c r="B42" s="22" t="s">
        <v>132</v>
      </c>
      <c r="C42" s="22" t="s">
        <v>133</v>
      </c>
      <c r="D42" s="23" t="s">
        <v>134</v>
      </c>
      <c r="E42" s="24">
        <f t="shared" si="0"/>
        <v>114.6</v>
      </c>
      <c r="F42" s="24">
        <v>66.8</v>
      </c>
      <c r="G42" s="25">
        <f t="shared" si="1"/>
        <v>181.39999999999998</v>
      </c>
    </row>
    <row r="43" spans="1:7" ht="32.25">
      <c r="A43" s="21">
        <v>38</v>
      </c>
      <c r="B43" s="26" t="s">
        <v>135</v>
      </c>
      <c r="C43" s="26" t="s">
        <v>136</v>
      </c>
      <c r="D43" s="23" t="s">
        <v>21</v>
      </c>
      <c r="E43" s="24">
        <f t="shared" si="0"/>
        <v>108.6</v>
      </c>
      <c r="F43" s="24">
        <v>72.2</v>
      </c>
      <c r="G43" s="25">
        <f t="shared" si="1"/>
        <v>180.8</v>
      </c>
    </row>
    <row r="44" spans="1:7" ht="32.25">
      <c r="A44" s="21">
        <v>39</v>
      </c>
      <c r="B44" s="26" t="s">
        <v>137</v>
      </c>
      <c r="C44" s="26" t="s">
        <v>138</v>
      </c>
      <c r="D44" s="23" t="s">
        <v>115</v>
      </c>
      <c r="E44" s="24">
        <f t="shared" si="0"/>
        <v>111.6</v>
      </c>
      <c r="F44" s="24">
        <v>69</v>
      </c>
      <c r="G44" s="25">
        <f t="shared" si="1"/>
        <v>180.6</v>
      </c>
    </row>
    <row r="45" spans="1:7" ht="32.25">
      <c r="A45" s="21">
        <v>40</v>
      </c>
      <c r="B45" s="26" t="s">
        <v>139</v>
      </c>
      <c r="C45" s="26" t="s">
        <v>140</v>
      </c>
      <c r="D45" s="23" t="s">
        <v>64</v>
      </c>
      <c r="E45" s="24">
        <f t="shared" si="0"/>
        <v>109.8</v>
      </c>
      <c r="F45" s="24">
        <v>70</v>
      </c>
      <c r="G45" s="25">
        <f t="shared" si="1"/>
        <v>179.8</v>
      </c>
    </row>
    <row r="46" spans="1:7" ht="32.25">
      <c r="A46" s="21">
        <v>41</v>
      </c>
      <c r="B46" s="26" t="s">
        <v>141</v>
      </c>
      <c r="C46" s="26" t="s">
        <v>142</v>
      </c>
      <c r="D46" s="23" t="s">
        <v>94</v>
      </c>
      <c r="E46" s="24">
        <f t="shared" si="0"/>
        <v>112.8</v>
      </c>
      <c r="F46" s="24">
        <v>66.4</v>
      </c>
      <c r="G46" s="25">
        <f t="shared" si="1"/>
        <v>179.2</v>
      </c>
    </row>
    <row r="47" spans="1:7" ht="32.25">
      <c r="A47" s="21">
        <v>42</v>
      </c>
      <c r="B47" s="26" t="s">
        <v>143</v>
      </c>
      <c r="C47" s="26" t="s">
        <v>144</v>
      </c>
      <c r="D47" s="23" t="s">
        <v>44</v>
      </c>
      <c r="E47" s="24">
        <f t="shared" si="0"/>
        <v>109.2</v>
      </c>
      <c r="F47" s="24">
        <v>70</v>
      </c>
      <c r="G47" s="25">
        <f t="shared" si="1"/>
        <v>179.2</v>
      </c>
    </row>
    <row r="48" spans="1:7" ht="32.25">
      <c r="A48" s="21">
        <v>43</v>
      </c>
      <c r="B48" s="22" t="s">
        <v>145</v>
      </c>
      <c r="C48" s="22" t="s">
        <v>146</v>
      </c>
      <c r="D48" s="23" t="s">
        <v>103</v>
      </c>
      <c r="E48" s="24">
        <f t="shared" si="0"/>
        <v>114.3</v>
      </c>
      <c r="F48" s="24">
        <v>62.2</v>
      </c>
      <c r="G48" s="25">
        <f t="shared" si="1"/>
        <v>176.5</v>
      </c>
    </row>
    <row r="49" spans="1:7" ht="32.25">
      <c r="A49" s="21">
        <v>44</v>
      </c>
      <c r="B49" s="26" t="s">
        <v>147</v>
      </c>
      <c r="C49" s="26" t="s">
        <v>148</v>
      </c>
      <c r="D49" s="23" t="s">
        <v>88</v>
      </c>
      <c r="E49" s="24">
        <f t="shared" si="0"/>
        <v>108.89999999999999</v>
      </c>
      <c r="F49" s="24">
        <v>67.2</v>
      </c>
      <c r="G49" s="25">
        <f t="shared" si="1"/>
        <v>176.1</v>
      </c>
    </row>
    <row r="50" spans="1:7" ht="32.25">
      <c r="A50" s="21">
        <v>45</v>
      </c>
      <c r="B50" s="26" t="s">
        <v>149</v>
      </c>
      <c r="C50" s="26" t="s">
        <v>150</v>
      </c>
      <c r="D50" s="23" t="s">
        <v>21</v>
      </c>
      <c r="E50" s="24">
        <f t="shared" si="0"/>
        <v>108.6</v>
      </c>
      <c r="F50" s="24">
        <v>66.6</v>
      </c>
      <c r="G50" s="25">
        <f t="shared" si="1"/>
        <v>175.2</v>
      </c>
    </row>
    <row r="51" spans="1:7" ht="32.25">
      <c r="A51" s="21">
        <v>46</v>
      </c>
      <c r="B51" s="26" t="s">
        <v>151</v>
      </c>
      <c r="C51" s="26" t="s">
        <v>152</v>
      </c>
      <c r="D51" s="23" t="s">
        <v>91</v>
      </c>
      <c r="E51" s="24">
        <f t="shared" si="0"/>
        <v>110.39999999999999</v>
      </c>
      <c r="F51" s="24">
        <v>59.2</v>
      </c>
      <c r="G51" s="25">
        <f t="shared" si="1"/>
        <v>169.6</v>
      </c>
    </row>
    <row r="52" spans="1:7" ht="32.25">
      <c r="A52" s="21">
        <v>47</v>
      </c>
      <c r="B52" s="26" t="s">
        <v>153</v>
      </c>
      <c r="C52" s="26" t="s">
        <v>154</v>
      </c>
      <c r="D52" s="23" t="s">
        <v>155</v>
      </c>
      <c r="E52" s="24">
        <f t="shared" si="0"/>
        <v>109.5</v>
      </c>
      <c r="F52" s="24">
        <v>55.4</v>
      </c>
      <c r="G52" s="25">
        <f t="shared" si="1"/>
        <v>164.9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34"/>
      <c r="B31" s="34"/>
      <c r="C31" s="34"/>
      <c r="D31" s="34"/>
      <c r="E31" s="15">
        <f t="shared" si="0"/>
        <v>0</v>
      </c>
      <c r="F31" s="35"/>
      <c r="G31" s="16">
        <f t="shared" si="1"/>
        <v>0</v>
      </c>
    </row>
    <row r="32" spans="1:7" ht="32.25">
      <c r="A32" s="34"/>
      <c r="B32" s="34"/>
      <c r="C32" s="34"/>
      <c r="D32" s="34"/>
      <c r="E32" s="15">
        <f t="shared" si="0"/>
        <v>0</v>
      </c>
      <c r="F32" s="35"/>
      <c r="G32" s="16">
        <f t="shared" si="1"/>
        <v>0</v>
      </c>
    </row>
    <row r="33" spans="1:7" ht="32.25">
      <c r="A33" s="34"/>
      <c r="B33" s="34"/>
      <c r="C33" s="34"/>
      <c r="D33" s="34"/>
      <c r="E33" s="15">
        <f t="shared" si="0"/>
        <v>0</v>
      </c>
      <c r="F33" s="35"/>
      <c r="G33" s="16">
        <f t="shared" si="1"/>
        <v>0</v>
      </c>
    </row>
    <row r="34" spans="1:7" ht="32.25">
      <c r="A34" s="34"/>
      <c r="B34" s="34"/>
      <c r="C34" s="34"/>
      <c r="D34" s="34"/>
      <c r="E34" s="15">
        <f t="shared" si="0"/>
        <v>0</v>
      </c>
      <c r="F34" s="35"/>
      <c r="G34" s="16">
        <f t="shared" si="1"/>
        <v>0</v>
      </c>
    </row>
    <row r="35" spans="1:7" ht="32.25">
      <c r="A35" s="34"/>
      <c r="B35" s="34"/>
      <c r="C35" s="34"/>
      <c r="D35" s="34"/>
      <c r="E35" s="15">
        <f t="shared" si="0"/>
        <v>0</v>
      </c>
      <c r="F35" s="35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2022-04-14T04:37:22Z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