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拟录取" sheetId="1" r:id="rId1"/>
  </sheets>
  <definedNames>
    <definedName name="_xlnm._FilterDatabase" localSheetId="0" hidden="1">'拟录取'!$A$2:$DN$30</definedName>
  </definedNames>
  <calcPr fullCalcOnLoad="1"/>
</workbook>
</file>

<file path=xl/sharedStrings.xml><?xml version="1.0" encoding="utf-8"?>
<sst xmlns="http://schemas.openxmlformats.org/spreadsheetml/2006/main" count="211" uniqueCount="121">
  <si>
    <t>2022年眼科学院攻读硕士学位研究生拟录取名单（第一批）</t>
  </si>
  <si>
    <t>序号</t>
  </si>
  <si>
    <t>专业代码（按专业代码大小排序）</t>
  </si>
  <si>
    <t>专业名称</t>
  </si>
  <si>
    <t>考生编号
（按考生编号从小到大顺序）</t>
  </si>
  <si>
    <t>研究方向代码</t>
  </si>
  <si>
    <t>研究方向名称</t>
  </si>
  <si>
    <t>考生姓名</t>
  </si>
  <si>
    <t>政治成绩</t>
  </si>
  <si>
    <t>外国语成绩</t>
  </si>
  <si>
    <t>业务课一成绩</t>
  </si>
  <si>
    <t>初试总分</t>
  </si>
  <si>
    <t>复试总成绩</t>
  </si>
  <si>
    <t>总成绩
（初试成绩/5*70%+复试成绩*30%）</t>
  </si>
  <si>
    <t>拟录取
导师</t>
  </si>
  <si>
    <t>100212</t>
  </si>
  <si>
    <t>眼科学</t>
  </si>
  <si>
    <t>106332100200265</t>
  </si>
  <si>
    <t>04</t>
  </si>
  <si>
    <t>青光眼及眼底病的基础研究</t>
  </si>
  <si>
    <t>李江龙</t>
  </si>
  <si>
    <t>孔玮</t>
  </si>
  <si>
    <t>1005Z2</t>
  </si>
  <si>
    <t>中医眼科学</t>
  </si>
  <si>
    <t>106332100500021</t>
  </si>
  <si>
    <t>01</t>
  </si>
  <si>
    <t>中医药防治眼病及视功能保护的研究</t>
  </si>
  <si>
    <t>刘玉洁</t>
  </si>
  <si>
    <t>路雪婧</t>
  </si>
  <si>
    <t>106332100500050</t>
  </si>
  <si>
    <t>谢一方</t>
  </si>
  <si>
    <t>曾洁萍</t>
  </si>
  <si>
    <t>106332100500319</t>
  </si>
  <si>
    <t>唐云华</t>
  </si>
  <si>
    <t>张富文</t>
  </si>
  <si>
    <t>106332100500478</t>
  </si>
  <si>
    <t>霍言迪</t>
  </si>
  <si>
    <t>莫亚</t>
  </si>
  <si>
    <t>105116</t>
  </si>
  <si>
    <t>106332105100002</t>
  </si>
  <si>
    <t>02</t>
  </si>
  <si>
    <t>眼表学、屈光手术的临床研究</t>
  </si>
  <si>
    <t>马锐铭</t>
  </si>
  <si>
    <t>沈志斌</t>
  </si>
  <si>
    <t>106332105100003</t>
  </si>
  <si>
    <t>眼底病的临床研究</t>
  </si>
  <si>
    <t>贾紫宇</t>
  </si>
  <si>
    <t>王国平</t>
  </si>
  <si>
    <t>106332105100036</t>
  </si>
  <si>
    <t>代一涵</t>
  </si>
  <si>
    <t>张娣</t>
  </si>
  <si>
    <t>106332105100043</t>
  </si>
  <si>
    <t>杨韬</t>
  </si>
  <si>
    <t>杨雯</t>
  </si>
  <si>
    <t>106332105100077</t>
  </si>
  <si>
    <t>06</t>
  </si>
  <si>
    <t>角膜及眼表疾病的临床研究</t>
  </si>
  <si>
    <t>李运柯</t>
  </si>
  <si>
    <t>余曼</t>
  </si>
  <si>
    <t>106332105100078</t>
  </si>
  <si>
    <t>骆玉梅</t>
  </si>
  <si>
    <t>林莉</t>
  </si>
  <si>
    <t>106332105100111</t>
  </si>
  <si>
    <t>李恩敏</t>
  </si>
  <si>
    <t>曾晓莉</t>
  </si>
  <si>
    <t>106332105100124</t>
  </si>
  <si>
    <t>玻璃体视网膜眼病的临床研究</t>
  </si>
  <si>
    <t>陈丽</t>
  </si>
  <si>
    <t>李杰</t>
  </si>
  <si>
    <t>106332105100126</t>
  </si>
  <si>
    <t>05</t>
  </si>
  <si>
    <t>白内障、防盲研究</t>
  </si>
  <si>
    <t>李国梁</t>
  </si>
  <si>
    <t>曲超</t>
  </si>
  <si>
    <t>106332105100129</t>
  </si>
  <si>
    <t>07</t>
  </si>
  <si>
    <t>白内障、防盲及角膜屈光手术的临床研究</t>
  </si>
  <si>
    <t>李建冲</t>
  </si>
  <si>
    <t>张瑞帆</t>
  </si>
  <si>
    <t>106332105100174</t>
  </si>
  <si>
    <t>李鑫</t>
  </si>
  <si>
    <t>105706</t>
  </si>
  <si>
    <t>中医五官科学</t>
  </si>
  <si>
    <t>106332105700093</t>
  </si>
  <si>
    <t>中医治疗眼底病的临床研究</t>
  </si>
  <si>
    <t>郭星雨</t>
  </si>
  <si>
    <t>叶河江</t>
  </si>
  <si>
    <t>106332105700142</t>
  </si>
  <si>
    <t>中医药防治眼科疾病的临床研究</t>
  </si>
  <si>
    <t>姚月姣</t>
  </si>
  <si>
    <t>106332105700480</t>
  </si>
  <si>
    <t>郑方元</t>
  </si>
  <si>
    <t>段俊国</t>
  </si>
  <si>
    <t>106332105700518</t>
  </si>
  <si>
    <t>匡容德</t>
  </si>
  <si>
    <t>106332105700620</t>
  </si>
  <si>
    <t>夏枫霖</t>
  </si>
  <si>
    <t>谢学军</t>
  </si>
  <si>
    <t>106332105700779</t>
  </si>
  <si>
    <t>师锐杰</t>
  </si>
  <si>
    <t>106332105700854</t>
  </si>
  <si>
    <t>邹平</t>
  </si>
  <si>
    <t>谢碧华</t>
  </si>
  <si>
    <t>106332105700855</t>
  </si>
  <si>
    <t>虞柯慧</t>
  </si>
  <si>
    <t>郑燕林</t>
  </si>
  <si>
    <t>105709</t>
  </si>
  <si>
    <t>中西医结合临床</t>
  </si>
  <si>
    <t>106332105700006</t>
  </si>
  <si>
    <t>中西医结合防治眼科疾病的临床研究</t>
  </si>
  <si>
    <t>赵点</t>
  </si>
  <si>
    <t>周春阳</t>
  </si>
  <si>
    <t>106332105700224</t>
  </si>
  <si>
    <t>中西医结合防治角膜及眼表疾病的临床研究</t>
  </si>
  <si>
    <t>钟佳运</t>
  </si>
  <si>
    <t>高娜</t>
  </si>
  <si>
    <t>106332105700519</t>
  </si>
  <si>
    <t>李莹</t>
  </si>
  <si>
    <t>106332105701780</t>
  </si>
  <si>
    <t>郭仪婷</t>
  </si>
  <si>
    <t>黄秀蓉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</si>
</sst>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3">
    <font>
      <sz val="10"/>
      <name val="Arial"/>
      <family val="2"/>
    </font>
    <font>
      <sz val="11"/>
      <name val="宋体"/>
      <family val="0"/>
    </font>
    <font>
      <b/>
      <sz val="14"/>
      <name val="黑体"/>
      <family val="3"/>
    </font>
    <font>
      <b/>
      <sz val="10"/>
      <name val="黑体"/>
      <family val="3"/>
    </font>
    <font>
      <sz val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177" fontId="0" fillId="0" borderId="10" xfId="0" applyNumberForma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65455"/>
  <sheetViews>
    <sheetView tabSelected="1" zoomScaleSheetLayoutView="100" workbookViewId="0" topLeftCell="A1">
      <selection activeCell="E10" sqref="E10"/>
    </sheetView>
  </sheetViews>
  <sheetFormatPr defaultColWidth="8.7109375" defaultRowHeight="12.75"/>
  <cols>
    <col min="1" max="1" width="4.7109375" style="4" customWidth="1"/>
    <col min="2" max="2" width="8.7109375" style="5" customWidth="1"/>
    <col min="3" max="3" width="16.57421875" style="6" customWidth="1"/>
    <col min="4" max="4" width="17.8515625" style="5" customWidth="1"/>
    <col min="5" max="5" width="6.7109375" style="5" customWidth="1"/>
    <col min="6" max="6" width="36.421875" style="5" customWidth="1"/>
    <col min="7" max="7" width="8.7109375" style="4" customWidth="1"/>
    <col min="8" max="8" width="5.28125" style="7" customWidth="1"/>
    <col min="9" max="9" width="5.140625" style="7" customWidth="1"/>
    <col min="10" max="10" width="7.00390625" style="7" customWidth="1"/>
    <col min="11" max="11" width="5.57421875" style="4" customWidth="1"/>
    <col min="12" max="12" width="7.00390625" style="8" customWidth="1"/>
    <col min="13" max="13" width="10.421875" style="1" customWidth="1"/>
    <col min="14" max="14" width="8.7109375" style="5" customWidth="1"/>
    <col min="15" max="253" width="8.7109375" style="2" customWidth="1"/>
  </cols>
  <sheetData>
    <row r="1" spans="1:13" s="1" customFormat="1" ht="25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18" s="2" customFormat="1" ht="55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7" t="s">
        <v>12</v>
      </c>
      <c r="M2" s="10" t="s">
        <v>13</v>
      </c>
      <c r="N2" s="18" t="s">
        <v>14</v>
      </c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</row>
    <row r="3" spans="1:14" s="3" customFormat="1" ht="12.75">
      <c r="A3" s="11">
        <v>1</v>
      </c>
      <c r="B3" s="12" t="s">
        <v>15</v>
      </c>
      <c r="C3" s="12" t="s">
        <v>16</v>
      </c>
      <c r="D3" s="25" t="s">
        <v>17</v>
      </c>
      <c r="E3" s="13" t="s">
        <v>18</v>
      </c>
      <c r="F3" s="14" t="s">
        <v>19</v>
      </c>
      <c r="G3" s="12" t="s">
        <v>20</v>
      </c>
      <c r="H3" s="12">
        <v>60</v>
      </c>
      <c r="I3" s="12">
        <v>54</v>
      </c>
      <c r="J3" s="12">
        <v>204</v>
      </c>
      <c r="K3" s="12">
        <v>318</v>
      </c>
      <c r="L3" s="20">
        <v>66.6</v>
      </c>
      <c r="M3" s="21">
        <v>64.5</v>
      </c>
      <c r="N3" s="12" t="s">
        <v>21</v>
      </c>
    </row>
    <row r="4" spans="1:14" s="3" customFormat="1" ht="12.75">
      <c r="A4" s="11">
        <v>2</v>
      </c>
      <c r="B4" s="12" t="s">
        <v>22</v>
      </c>
      <c r="C4" s="12" t="s">
        <v>23</v>
      </c>
      <c r="D4" s="12" t="s">
        <v>24</v>
      </c>
      <c r="E4" s="13" t="s">
        <v>25</v>
      </c>
      <c r="F4" s="14" t="s">
        <v>26</v>
      </c>
      <c r="G4" s="12" t="s">
        <v>27</v>
      </c>
      <c r="H4" s="12">
        <v>74</v>
      </c>
      <c r="I4" s="12">
        <v>57</v>
      </c>
      <c r="J4" s="12">
        <v>233</v>
      </c>
      <c r="K4" s="12">
        <v>364</v>
      </c>
      <c r="L4" s="20">
        <v>66.2</v>
      </c>
      <c r="M4" s="21">
        <v>70.82</v>
      </c>
      <c r="N4" s="22" t="s">
        <v>28</v>
      </c>
    </row>
    <row r="5" spans="1:14" s="3" customFormat="1" ht="12.75">
      <c r="A5" s="11">
        <v>3</v>
      </c>
      <c r="B5" s="12" t="s">
        <v>22</v>
      </c>
      <c r="C5" s="12" t="s">
        <v>23</v>
      </c>
      <c r="D5" s="12" t="s">
        <v>29</v>
      </c>
      <c r="E5" s="13" t="s">
        <v>25</v>
      </c>
      <c r="F5" s="14" t="s">
        <v>26</v>
      </c>
      <c r="G5" s="12" t="s">
        <v>30</v>
      </c>
      <c r="H5" s="12">
        <v>61</v>
      </c>
      <c r="I5" s="12">
        <v>70</v>
      </c>
      <c r="J5" s="12">
        <v>251</v>
      </c>
      <c r="K5" s="12">
        <v>382</v>
      </c>
      <c r="L5" s="20">
        <v>87.9</v>
      </c>
      <c r="M5" s="21">
        <v>79.85000000000001</v>
      </c>
      <c r="N5" s="22" t="s">
        <v>31</v>
      </c>
    </row>
    <row r="6" spans="1:14" s="3" customFormat="1" ht="12.75">
      <c r="A6" s="11">
        <v>4</v>
      </c>
      <c r="B6" s="12" t="s">
        <v>22</v>
      </c>
      <c r="C6" s="12" t="s">
        <v>23</v>
      </c>
      <c r="D6" s="12" t="s">
        <v>32</v>
      </c>
      <c r="E6" s="13" t="s">
        <v>25</v>
      </c>
      <c r="F6" s="14" t="s">
        <v>26</v>
      </c>
      <c r="G6" s="12" t="s">
        <v>33</v>
      </c>
      <c r="H6" s="12">
        <v>65</v>
      </c>
      <c r="I6" s="12">
        <v>62</v>
      </c>
      <c r="J6" s="12">
        <v>214</v>
      </c>
      <c r="K6" s="12">
        <v>341</v>
      </c>
      <c r="L6" s="20">
        <v>85.2</v>
      </c>
      <c r="M6" s="21">
        <v>73.3</v>
      </c>
      <c r="N6" s="22" t="s">
        <v>34</v>
      </c>
    </row>
    <row r="7" spans="1:14" s="3" customFormat="1" ht="12.75">
      <c r="A7" s="11">
        <v>5</v>
      </c>
      <c r="B7" s="12" t="s">
        <v>22</v>
      </c>
      <c r="C7" s="12" t="s">
        <v>23</v>
      </c>
      <c r="D7" s="12" t="s">
        <v>35</v>
      </c>
      <c r="E7" s="13" t="s">
        <v>25</v>
      </c>
      <c r="F7" s="14" t="s">
        <v>26</v>
      </c>
      <c r="G7" s="12" t="s">
        <v>36</v>
      </c>
      <c r="H7" s="12">
        <v>70</v>
      </c>
      <c r="I7" s="12">
        <v>63</v>
      </c>
      <c r="J7" s="12">
        <v>225</v>
      </c>
      <c r="K7" s="12">
        <v>358</v>
      </c>
      <c r="L7" s="20">
        <v>73.8</v>
      </c>
      <c r="M7" s="21">
        <v>72.25999999999999</v>
      </c>
      <c r="N7" s="22" t="s">
        <v>37</v>
      </c>
    </row>
    <row r="8" spans="1:14" s="3" customFormat="1" ht="12.75">
      <c r="A8" s="11">
        <v>6</v>
      </c>
      <c r="B8" s="12" t="s">
        <v>38</v>
      </c>
      <c r="C8" s="12" t="s">
        <v>16</v>
      </c>
      <c r="D8" s="12" t="s">
        <v>39</v>
      </c>
      <c r="E8" s="13" t="s">
        <v>40</v>
      </c>
      <c r="F8" s="14" t="s">
        <v>41</v>
      </c>
      <c r="G8" s="12" t="s">
        <v>42</v>
      </c>
      <c r="H8" s="12">
        <v>78</v>
      </c>
      <c r="I8" s="12">
        <v>71</v>
      </c>
      <c r="J8" s="12">
        <v>229</v>
      </c>
      <c r="K8" s="12">
        <v>378</v>
      </c>
      <c r="L8" s="20">
        <v>65</v>
      </c>
      <c r="M8" s="21">
        <v>72.41999999999999</v>
      </c>
      <c r="N8" s="22" t="s">
        <v>43</v>
      </c>
    </row>
    <row r="9" spans="1:14" s="3" customFormat="1" ht="12.75">
      <c r="A9" s="11">
        <v>7</v>
      </c>
      <c r="B9" s="12" t="s">
        <v>38</v>
      </c>
      <c r="C9" s="12" t="s">
        <v>16</v>
      </c>
      <c r="D9" s="12" t="s">
        <v>44</v>
      </c>
      <c r="E9" s="13" t="s">
        <v>25</v>
      </c>
      <c r="F9" s="14" t="s">
        <v>45</v>
      </c>
      <c r="G9" s="12" t="s">
        <v>46</v>
      </c>
      <c r="H9" s="12">
        <v>63</v>
      </c>
      <c r="I9" s="12">
        <v>53</v>
      </c>
      <c r="J9" s="12">
        <v>205</v>
      </c>
      <c r="K9" s="12">
        <v>321</v>
      </c>
      <c r="L9" s="20">
        <v>65.4</v>
      </c>
      <c r="M9" s="21">
        <v>64.56</v>
      </c>
      <c r="N9" s="23" t="s">
        <v>47</v>
      </c>
    </row>
    <row r="10" spans="1:14" s="3" customFormat="1" ht="12.75">
      <c r="A10" s="11">
        <v>8</v>
      </c>
      <c r="B10" s="12" t="s">
        <v>38</v>
      </c>
      <c r="C10" s="12" t="s">
        <v>16</v>
      </c>
      <c r="D10" s="12" t="s">
        <v>48</v>
      </c>
      <c r="E10" s="13" t="s">
        <v>25</v>
      </c>
      <c r="F10" s="14" t="s">
        <v>45</v>
      </c>
      <c r="G10" s="12" t="s">
        <v>49</v>
      </c>
      <c r="H10" s="12">
        <v>55</v>
      </c>
      <c r="I10" s="12">
        <v>69</v>
      </c>
      <c r="J10" s="12">
        <v>205</v>
      </c>
      <c r="K10" s="12">
        <v>329</v>
      </c>
      <c r="L10" s="20">
        <v>68</v>
      </c>
      <c r="M10" s="21">
        <v>66.46</v>
      </c>
      <c r="N10" s="23" t="s">
        <v>50</v>
      </c>
    </row>
    <row r="11" spans="1:14" s="3" customFormat="1" ht="12.75">
      <c r="A11" s="11">
        <v>9</v>
      </c>
      <c r="B11" s="12" t="s">
        <v>38</v>
      </c>
      <c r="C11" s="12" t="s">
        <v>16</v>
      </c>
      <c r="D11" s="12" t="s">
        <v>51</v>
      </c>
      <c r="E11" s="13" t="s">
        <v>40</v>
      </c>
      <c r="F11" s="14" t="s">
        <v>41</v>
      </c>
      <c r="G11" s="12" t="s">
        <v>52</v>
      </c>
      <c r="H11" s="12">
        <v>60</v>
      </c>
      <c r="I11" s="12">
        <v>66</v>
      </c>
      <c r="J11" s="12">
        <v>195</v>
      </c>
      <c r="K11" s="12">
        <v>321</v>
      </c>
      <c r="L11" s="20">
        <v>80.6</v>
      </c>
      <c r="M11" s="21">
        <v>69.11999999999999</v>
      </c>
      <c r="N11" s="23" t="s">
        <v>53</v>
      </c>
    </row>
    <row r="12" spans="1:14" s="3" customFormat="1" ht="12.75">
      <c r="A12" s="11">
        <v>10</v>
      </c>
      <c r="B12" s="12" t="s">
        <v>38</v>
      </c>
      <c r="C12" s="12" t="s">
        <v>16</v>
      </c>
      <c r="D12" s="12" t="s">
        <v>54</v>
      </c>
      <c r="E12" s="13" t="s">
        <v>55</v>
      </c>
      <c r="F12" s="14" t="s">
        <v>56</v>
      </c>
      <c r="G12" s="12" t="s">
        <v>57</v>
      </c>
      <c r="H12" s="12">
        <v>69</v>
      </c>
      <c r="I12" s="12">
        <v>74</v>
      </c>
      <c r="J12" s="12">
        <v>211</v>
      </c>
      <c r="K12" s="12">
        <v>354</v>
      </c>
      <c r="L12" s="20">
        <v>81.2</v>
      </c>
      <c r="M12" s="21">
        <f>K12/5*0.7+L12*0.3</f>
        <v>73.91999999999999</v>
      </c>
      <c r="N12" s="23" t="s">
        <v>58</v>
      </c>
    </row>
    <row r="13" spans="1:14" s="3" customFormat="1" ht="12.75">
      <c r="A13" s="11">
        <v>11</v>
      </c>
      <c r="B13" s="12" t="s">
        <v>38</v>
      </c>
      <c r="C13" s="12" t="s">
        <v>16</v>
      </c>
      <c r="D13" s="12" t="s">
        <v>59</v>
      </c>
      <c r="E13" s="13" t="s">
        <v>55</v>
      </c>
      <c r="F13" s="14" t="s">
        <v>56</v>
      </c>
      <c r="G13" s="12" t="s">
        <v>60</v>
      </c>
      <c r="H13" s="12">
        <v>59</v>
      </c>
      <c r="I13" s="12">
        <v>80</v>
      </c>
      <c r="J13" s="12">
        <v>202</v>
      </c>
      <c r="K13" s="12">
        <v>341</v>
      </c>
      <c r="L13" s="20">
        <v>78.2</v>
      </c>
      <c r="M13" s="21">
        <f>K13/5*0.7+L13*0.3</f>
        <v>71.2</v>
      </c>
      <c r="N13" s="22" t="s">
        <v>61</v>
      </c>
    </row>
    <row r="14" spans="1:14" s="3" customFormat="1" ht="12.75">
      <c r="A14" s="11">
        <v>12</v>
      </c>
      <c r="B14" s="12" t="s">
        <v>38</v>
      </c>
      <c r="C14" s="12" t="s">
        <v>16</v>
      </c>
      <c r="D14" s="12" t="s">
        <v>62</v>
      </c>
      <c r="E14" s="13" t="s">
        <v>40</v>
      </c>
      <c r="F14" s="14" t="s">
        <v>41</v>
      </c>
      <c r="G14" s="12" t="s">
        <v>63</v>
      </c>
      <c r="H14" s="12">
        <v>63</v>
      </c>
      <c r="I14" s="12">
        <v>57</v>
      </c>
      <c r="J14" s="12">
        <v>194</v>
      </c>
      <c r="K14" s="12">
        <v>314</v>
      </c>
      <c r="L14" s="20">
        <v>76.2</v>
      </c>
      <c r="M14" s="21">
        <v>66.82</v>
      </c>
      <c r="N14" s="22" t="s">
        <v>64</v>
      </c>
    </row>
    <row r="15" spans="1:14" s="3" customFormat="1" ht="12.75">
      <c r="A15" s="11">
        <v>13</v>
      </c>
      <c r="B15" s="12" t="s">
        <v>38</v>
      </c>
      <c r="C15" s="12" t="s">
        <v>16</v>
      </c>
      <c r="D15" s="12" t="s">
        <v>65</v>
      </c>
      <c r="E15" s="13" t="s">
        <v>18</v>
      </c>
      <c r="F15" s="14" t="s">
        <v>66</v>
      </c>
      <c r="G15" s="12" t="s">
        <v>67</v>
      </c>
      <c r="H15" s="12">
        <v>69</v>
      </c>
      <c r="I15" s="12">
        <v>71</v>
      </c>
      <c r="J15" s="12">
        <v>217</v>
      </c>
      <c r="K15" s="12">
        <v>357</v>
      </c>
      <c r="L15" s="20">
        <v>73.8</v>
      </c>
      <c r="M15" s="21">
        <v>72.12</v>
      </c>
      <c r="N15" s="23" t="s">
        <v>68</v>
      </c>
    </row>
    <row r="16" spans="1:14" s="3" customFormat="1" ht="12.75">
      <c r="A16" s="11">
        <v>14</v>
      </c>
      <c r="B16" s="12" t="s">
        <v>38</v>
      </c>
      <c r="C16" s="12" t="s">
        <v>16</v>
      </c>
      <c r="D16" s="12" t="s">
        <v>69</v>
      </c>
      <c r="E16" s="13" t="s">
        <v>70</v>
      </c>
      <c r="F16" s="14" t="s">
        <v>71</v>
      </c>
      <c r="G16" s="12" t="s">
        <v>72</v>
      </c>
      <c r="H16" s="12">
        <v>63</v>
      </c>
      <c r="I16" s="12">
        <v>64</v>
      </c>
      <c r="J16" s="12">
        <v>204</v>
      </c>
      <c r="K16" s="12">
        <v>331</v>
      </c>
      <c r="L16" s="20">
        <v>84.2</v>
      </c>
      <c r="M16" s="21">
        <f>K16/5*0.7+L16*0.3</f>
        <v>71.6</v>
      </c>
      <c r="N16" s="23" t="s">
        <v>73</v>
      </c>
    </row>
    <row r="17" spans="1:14" s="3" customFormat="1" ht="12.75">
      <c r="A17" s="11">
        <v>15</v>
      </c>
      <c r="B17" s="12" t="s">
        <v>38</v>
      </c>
      <c r="C17" s="12" t="s">
        <v>16</v>
      </c>
      <c r="D17" s="12" t="s">
        <v>74</v>
      </c>
      <c r="E17" s="13" t="s">
        <v>75</v>
      </c>
      <c r="F17" s="14" t="s">
        <v>76</v>
      </c>
      <c r="G17" s="12" t="s">
        <v>77</v>
      </c>
      <c r="H17" s="12">
        <v>64</v>
      </c>
      <c r="I17" s="12">
        <v>71</v>
      </c>
      <c r="J17" s="12">
        <v>223</v>
      </c>
      <c r="K17" s="12">
        <v>358</v>
      </c>
      <c r="L17" s="20">
        <v>76.6</v>
      </c>
      <c r="M17" s="21">
        <f>K17/5*0.7+L17*0.3</f>
        <v>73.1</v>
      </c>
      <c r="N17" s="23" t="s">
        <v>78</v>
      </c>
    </row>
    <row r="18" spans="1:14" s="3" customFormat="1" ht="12.75">
      <c r="A18" s="11">
        <v>16</v>
      </c>
      <c r="B18" s="12" t="s">
        <v>38</v>
      </c>
      <c r="C18" s="12" t="s">
        <v>16</v>
      </c>
      <c r="D18" s="12" t="s">
        <v>79</v>
      </c>
      <c r="E18" s="13" t="s">
        <v>55</v>
      </c>
      <c r="F18" s="14" t="s">
        <v>56</v>
      </c>
      <c r="G18" s="12" t="s">
        <v>80</v>
      </c>
      <c r="H18" s="12">
        <v>63</v>
      </c>
      <c r="I18" s="12">
        <v>72</v>
      </c>
      <c r="J18" s="12">
        <v>235</v>
      </c>
      <c r="K18" s="12">
        <v>370</v>
      </c>
      <c r="L18" s="20">
        <v>79.2</v>
      </c>
      <c r="M18" s="21">
        <f>K18/5*0.7+L18*0.3</f>
        <v>75.56</v>
      </c>
      <c r="N18" s="22" t="s">
        <v>61</v>
      </c>
    </row>
    <row r="19" spans="1:14" s="3" customFormat="1" ht="12.75">
      <c r="A19" s="11">
        <v>17</v>
      </c>
      <c r="B19" s="12" t="s">
        <v>81</v>
      </c>
      <c r="C19" s="12" t="s">
        <v>82</v>
      </c>
      <c r="D19" s="12" t="s">
        <v>83</v>
      </c>
      <c r="E19" s="13" t="s">
        <v>25</v>
      </c>
      <c r="F19" s="14" t="s">
        <v>84</v>
      </c>
      <c r="G19" s="12" t="s">
        <v>85</v>
      </c>
      <c r="H19" s="12">
        <v>72</v>
      </c>
      <c r="I19" s="12">
        <v>68</v>
      </c>
      <c r="J19" s="12">
        <v>232</v>
      </c>
      <c r="K19" s="12">
        <v>372</v>
      </c>
      <c r="L19" s="20">
        <v>70.4</v>
      </c>
      <c r="M19" s="21">
        <f>K19/5*0.7+L19*0.3</f>
        <v>73.2</v>
      </c>
      <c r="N19" s="22" t="s">
        <v>86</v>
      </c>
    </row>
    <row r="20" spans="1:14" s="3" customFormat="1" ht="12.75">
      <c r="A20" s="11">
        <v>18</v>
      </c>
      <c r="B20" s="12" t="s">
        <v>81</v>
      </c>
      <c r="C20" s="12" t="s">
        <v>82</v>
      </c>
      <c r="D20" s="12" t="s">
        <v>87</v>
      </c>
      <c r="E20" s="13" t="s">
        <v>40</v>
      </c>
      <c r="F20" s="14" t="s">
        <v>88</v>
      </c>
      <c r="G20" s="12" t="s">
        <v>89</v>
      </c>
      <c r="H20" s="12">
        <v>70</v>
      </c>
      <c r="I20" s="12">
        <v>77</v>
      </c>
      <c r="J20" s="12">
        <v>215</v>
      </c>
      <c r="K20" s="12">
        <v>362</v>
      </c>
      <c r="L20" s="20">
        <v>72.3</v>
      </c>
      <c r="M20" s="21">
        <f>K20/5*0.7+L20*0.3</f>
        <v>72.37</v>
      </c>
      <c r="N20" s="22" t="s">
        <v>37</v>
      </c>
    </row>
    <row r="21" spans="1:14" s="3" customFormat="1" ht="12.75">
      <c r="A21" s="11">
        <v>19</v>
      </c>
      <c r="B21" s="12" t="s">
        <v>81</v>
      </c>
      <c r="C21" s="12" t="s">
        <v>82</v>
      </c>
      <c r="D21" s="12" t="s">
        <v>90</v>
      </c>
      <c r="E21" s="13" t="s">
        <v>25</v>
      </c>
      <c r="F21" s="14" t="s">
        <v>84</v>
      </c>
      <c r="G21" s="12" t="s">
        <v>91</v>
      </c>
      <c r="H21" s="12">
        <v>72</v>
      </c>
      <c r="I21" s="12">
        <v>60</v>
      </c>
      <c r="J21" s="12">
        <v>247</v>
      </c>
      <c r="K21" s="12">
        <v>379</v>
      </c>
      <c r="L21" s="20">
        <v>76.2</v>
      </c>
      <c r="M21" s="21">
        <f>K21/5*0.7+L21*0.3</f>
        <v>75.91999999999999</v>
      </c>
      <c r="N21" s="22" t="s">
        <v>92</v>
      </c>
    </row>
    <row r="22" spans="1:14" s="3" customFormat="1" ht="12.75">
      <c r="A22" s="11">
        <v>20</v>
      </c>
      <c r="B22" s="12" t="s">
        <v>81</v>
      </c>
      <c r="C22" s="12" t="s">
        <v>82</v>
      </c>
      <c r="D22" s="12" t="s">
        <v>93</v>
      </c>
      <c r="E22" s="13" t="s">
        <v>25</v>
      </c>
      <c r="F22" s="14" t="s">
        <v>84</v>
      </c>
      <c r="G22" s="12" t="s">
        <v>94</v>
      </c>
      <c r="H22" s="12">
        <v>63</v>
      </c>
      <c r="I22" s="12">
        <v>70</v>
      </c>
      <c r="J22" s="12">
        <v>219</v>
      </c>
      <c r="K22" s="12">
        <v>352</v>
      </c>
      <c r="L22" s="20">
        <v>71.2</v>
      </c>
      <c r="M22" s="21">
        <f>K22/5*0.7+L22*0.3</f>
        <v>70.64</v>
      </c>
      <c r="N22" s="22" t="s">
        <v>34</v>
      </c>
    </row>
    <row r="23" spans="1:14" s="3" customFormat="1" ht="12.75">
      <c r="A23" s="11">
        <v>21</v>
      </c>
      <c r="B23" s="12" t="s">
        <v>81</v>
      </c>
      <c r="C23" s="12" t="s">
        <v>82</v>
      </c>
      <c r="D23" s="12" t="s">
        <v>95</v>
      </c>
      <c r="E23" s="13" t="s">
        <v>40</v>
      </c>
      <c r="F23" s="14" t="s">
        <v>88</v>
      </c>
      <c r="G23" s="12" t="s">
        <v>96</v>
      </c>
      <c r="H23" s="12">
        <v>69</v>
      </c>
      <c r="I23" s="12">
        <v>76</v>
      </c>
      <c r="J23" s="12">
        <v>225</v>
      </c>
      <c r="K23" s="12">
        <v>370</v>
      </c>
      <c r="L23" s="20">
        <v>65.6</v>
      </c>
      <c r="M23" s="21">
        <f>K23/5*0.7+L23*0.3</f>
        <v>71.47999999999999</v>
      </c>
      <c r="N23" s="22" t="s">
        <v>97</v>
      </c>
    </row>
    <row r="24" spans="1:14" s="3" customFormat="1" ht="12.75">
      <c r="A24" s="11">
        <v>22</v>
      </c>
      <c r="B24" s="12" t="s">
        <v>81</v>
      </c>
      <c r="C24" s="12" t="s">
        <v>82</v>
      </c>
      <c r="D24" s="12" t="s">
        <v>98</v>
      </c>
      <c r="E24" s="13" t="s">
        <v>40</v>
      </c>
      <c r="F24" s="14" t="s">
        <v>88</v>
      </c>
      <c r="G24" s="12" t="s">
        <v>99</v>
      </c>
      <c r="H24" s="12">
        <v>69</v>
      </c>
      <c r="I24" s="12">
        <v>61</v>
      </c>
      <c r="J24" s="12">
        <v>252</v>
      </c>
      <c r="K24" s="12">
        <v>382</v>
      </c>
      <c r="L24" s="20">
        <v>83.6</v>
      </c>
      <c r="M24" s="21">
        <f>K24/5*0.7+L24*0.3</f>
        <v>78.56</v>
      </c>
      <c r="N24" s="22" t="s">
        <v>28</v>
      </c>
    </row>
    <row r="25" spans="1:14" s="3" customFormat="1" ht="12.75">
      <c r="A25" s="11">
        <v>23</v>
      </c>
      <c r="B25" s="12" t="s">
        <v>81</v>
      </c>
      <c r="C25" s="12" t="s">
        <v>82</v>
      </c>
      <c r="D25" s="12" t="s">
        <v>100</v>
      </c>
      <c r="E25" s="13" t="s">
        <v>40</v>
      </c>
      <c r="F25" s="14" t="s">
        <v>88</v>
      </c>
      <c r="G25" s="12" t="s">
        <v>101</v>
      </c>
      <c r="H25" s="12">
        <v>69</v>
      </c>
      <c r="I25" s="12">
        <v>70</v>
      </c>
      <c r="J25" s="12">
        <v>221</v>
      </c>
      <c r="K25" s="12">
        <v>360</v>
      </c>
      <c r="L25" s="20">
        <v>79.1</v>
      </c>
      <c r="M25" s="21">
        <f>K25/5*0.7+L25*0.3</f>
        <v>74.13</v>
      </c>
      <c r="N25" s="22" t="s">
        <v>102</v>
      </c>
    </row>
    <row r="26" spans="1:14" s="3" customFormat="1" ht="12.75">
      <c r="A26" s="11">
        <v>24</v>
      </c>
      <c r="B26" s="12" t="s">
        <v>81</v>
      </c>
      <c r="C26" s="12" t="s">
        <v>82</v>
      </c>
      <c r="D26" s="12" t="s">
        <v>103</v>
      </c>
      <c r="E26" s="13" t="s">
        <v>40</v>
      </c>
      <c r="F26" s="14" t="s">
        <v>88</v>
      </c>
      <c r="G26" s="12" t="s">
        <v>104</v>
      </c>
      <c r="H26" s="12">
        <v>63</v>
      </c>
      <c r="I26" s="12">
        <v>65</v>
      </c>
      <c r="J26" s="12">
        <v>235</v>
      </c>
      <c r="K26" s="12">
        <v>363</v>
      </c>
      <c r="L26" s="20">
        <v>74.2</v>
      </c>
      <c r="M26" s="21">
        <f>K26/5*0.7+L26*0.3</f>
        <v>73.08</v>
      </c>
      <c r="N26" s="22" t="s">
        <v>105</v>
      </c>
    </row>
    <row r="27" spans="1:14" s="3" customFormat="1" ht="12.75">
      <c r="A27" s="11">
        <v>25</v>
      </c>
      <c r="B27" s="12" t="s">
        <v>106</v>
      </c>
      <c r="C27" s="12" t="s">
        <v>107</v>
      </c>
      <c r="D27" s="12" t="s">
        <v>108</v>
      </c>
      <c r="E27" s="13" t="s">
        <v>25</v>
      </c>
      <c r="F27" s="14" t="s">
        <v>109</v>
      </c>
      <c r="G27" s="12" t="s">
        <v>110</v>
      </c>
      <c r="H27" s="12">
        <v>64</v>
      </c>
      <c r="I27" s="12">
        <v>72</v>
      </c>
      <c r="J27" s="12">
        <v>233</v>
      </c>
      <c r="K27" s="12">
        <v>369</v>
      </c>
      <c r="L27" s="20">
        <v>78.8</v>
      </c>
      <c r="M27" s="21">
        <f>K27/5*0.7+L27*0.3</f>
        <v>75.3</v>
      </c>
      <c r="N27" s="22" t="s">
        <v>111</v>
      </c>
    </row>
    <row r="28" spans="1:14" s="3" customFormat="1" ht="12.75">
      <c r="A28" s="11">
        <v>26</v>
      </c>
      <c r="B28" s="12" t="s">
        <v>106</v>
      </c>
      <c r="C28" s="12" t="s">
        <v>107</v>
      </c>
      <c r="D28" s="12" t="s">
        <v>112</v>
      </c>
      <c r="E28" s="13" t="s">
        <v>40</v>
      </c>
      <c r="F28" s="14" t="s">
        <v>113</v>
      </c>
      <c r="G28" s="12" t="s">
        <v>114</v>
      </c>
      <c r="H28" s="12">
        <v>64</v>
      </c>
      <c r="I28" s="12">
        <v>68</v>
      </c>
      <c r="J28" s="12">
        <v>226</v>
      </c>
      <c r="K28" s="12">
        <v>358</v>
      </c>
      <c r="L28" s="20">
        <v>76.8</v>
      </c>
      <c r="M28" s="21">
        <f>K28/5*0.7+L28*0.3</f>
        <v>73.16</v>
      </c>
      <c r="N28" s="22" t="s">
        <v>115</v>
      </c>
    </row>
    <row r="29" spans="1:14" s="3" customFormat="1" ht="12.75">
      <c r="A29" s="11">
        <v>27</v>
      </c>
      <c r="B29" s="12" t="s">
        <v>106</v>
      </c>
      <c r="C29" s="12" t="s">
        <v>107</v>
      </c>
      <c r="D29" s="12" t="s">
        <v>116</v>
      </c>
      <c r="E29" s="13" t="s">
        <v>25</v>
      </c>
      <c r="F29" s="14" t="s">
        <v>109</v>
      </c>
      <c r="G29" s="12" t="s">
        <v>117</v>
      </c>
      <c r="H29" s="12">
        <v>70</v>
      </c>
      <c r="I29" s="12">
        <v>74</v>
      </c>
      <c r="J29" s="12">
        <v>214</v>
      </c>
      <c r="K29" s="12">
        <v>358</v>
      </c>
      <c r="L29" s="20">
        <v>75</v>
      </c>
      <c r="M29" s="21">
        <f>K29/5*0.7+L29*0.3</f>
        <v>72.61999999999999</v>
      </c>
      <c r="N29" s="22" t="s">
        <v>111</v>
      </c>
    </row>
    <row r="30" spans="1:14" s="3" customFormat="1" ht="12.75">
      <c r="A30" s="11">
        <v>28</v>
      </c>
      <c r="B30" s="12" t="s">
        <v>106</v>
      </c>
      <c r="C30" s="12" t="s">
        <v>107</v>
      </c>
      <c r="D30" s="12" t="s">
        <v>118</v>
      </c>
      <c r="E30" s="13" t="s">
        <v>25</v>
      </c>
      <c r="F30" s="14" t="s">
        <v>109</v>
      </c>
      <c r="G30" s="12" t="s">
        <v>119</v>
      </c>
      <c r="H30" s="12">
        <v>69</v>
      </c>
      <c r="I30" s="12">
        <v>68</v>
      </c>
      <c r="J30" s="12">
        <v>219</v>
      </c>
      <c r="K30" s="12">
        <v>356</v>
      </c>
      <c r="L30" s="20">
        <v>64.4</v>
      </c>
      <c r="M30" s="21">
        <f>K30/5*0.7+L30*0.3</f>
        <v>69.16</v>
      </c>
      <c r="N30" s="22" t="s">
        <v>120</v>
      </c>
    </row>
    <row r="35" spans="9:253" ht="12">
      <c r="I35" s="4"/>
      <c r="J35" s="8"/>
      <c r="K35" s="1"/>
      <c r="L35" s="2"/>
      <c r="M35" s="2"/>
      <c r="IR35"/>
      <c r="IS35"/>
    </row>
    <row r="36" spans="5:14" s="2" customFormat="1" ht="12">
      <c r="E36" s="5"/>
      <c r="F36" s="5"/>
      <c r="N36" s="5"/>
    </row>
    <row r="37" spans="5:14" s="2" customFormat="1" ht="12.75">
      <c r="E37" s="5"/>
      <c r="F37" s="15"/>
      <c r="N37" s="5"/>
    </row>
    <row r="38" spans="5:14" s="2" customFormat="1" ht="12">
      <c r="E38" s="5"/>
      <c r="F38" s="16"/>
      <c r="N38" s="5"/>
    </row>
    <row r="39" spans="5:14" s="2" customFormat="1" ht="12">
      <c r="E39" s="5"/>
      <c r="F39" s="16"/>
      <c r="N39" s="5"/>
    </row>
    <row r="40" spans="5:14" s="2" customFormat="1" ht="12.75">
      <c r="E40" s="5"/>
      <c r="F40" s="15"/>
      <c r="N40" s="5"/>
    </row>
    <row r="41" spans="5:14" s="2" customFormat="1" ht="12">
      <c r="E41" s="5"/>
      <c r="F41" s="5"/>
      <c r="N41" s="5"/>
    </row>
    <row r="42" spans="5:14" s="2" customFormat="1" ht="12">
      <c r="E42" s="5"/>
      <c r="F42" s="5"/>
      <c r="N42" s="5"/>
    </row>
    <row r="43" spans="5:14" s="2" customFormat="1" ht="12">
      <c r="E43" s="5"/>
      <c r="N43" s="5"/>
    </row>
    <row r="44" spans="5:14" s="2" customFormat="1" ht="12">
      <c r="E44" s="5"/>
      <c r="N44" s="5"/>
    </row>
    <row r="65421" spans="5:14" ht="12">
      <c r="E65421" s="24"/>
      <c r="N65421" s="24"/>
    </row>
    <row r="65422" spans="5:14" ht="12">
      <c r="E65422" s="24"/>
      <c r="N65422" s="24"/>
    </row>
    <row r="65423" spans="5:14" ht="12">
      <c r="E65423" s="24"/>
      <c r="N65423" s="24"/>
    </row>
    <row r="65424" spans="5:14" ht="12">
      <c r="E65424" s="24"/>
      <c r="N65424" s="24"/>
    </row>
    <row r="65425" spans="5:14" ht="12">
      <c r="E65425" s="24"/>
      <c r="N65425" s="24"/>
    </row>
    <row r="65426" spans="5:14" ht="12">
      <c r="E65426" s="24"/>
      <c r="N65426" s="24"/>
    </row>
    <row r="65427" spans="5:14" ht="12">
      <c r="E65427" s="24"/>
      <c r="N65427" s="24"/>
    </row>
    <row r="65428" spans="5:14" ht="12">
      <c r="E65428" s="24"/>
      <c r="N65428" s="24"/>
    </row>
    <row r="65429" spans="5:14" ht="12">
      <c r="E65429" s="24"/>
      <c r="N65429" s="24"/>
    </row>
    <row r="65430" spans="5:14" ht="12">
      <c r="E65430" s="24"/>
      <c r="N65430" s="24"/>
    </row>
    <row r="65431" spans="5:14" ht="12">
      <c r="E65431" s="24"/>
      <c r="N65431" s="24"/>
    </row>
    <row r="65432" spans="5:14" ht="12">
      <c r="E65432" s="24"/>
      <c r="N65432" s="24"/>
    </row>
    <row r="65433" spans="5:14" ht="12">
      <c r="E65433" s="24"/>
      <c r="N65433" s="24"/>
    </row>
    <row r="65434" spans="5:14" ht="12">
      <c r="E65434" s="24"/>
      <c r="N65434" s="24"/>
    </row>
    <row r="65435" spans="5:14" ht="12">
      <c r="E65435" s="24"/>
      <c r="N65435" s="24"/>
    </row>
    <row r="65436" spans="5:14" ht="12">
      <c r="E65436" s="24"/>
      <c r="N65436" s="24"/>
    </row>
    <row r="65437" spans="5:14" ht="12">
      <c r="E65437" s="24"/>
      <c r="N65437" s="24"/>
    </row>
    <row r="65438" spans="5:14" ht="12">
      <c r="E65438" s="24"/>
      <c r="N65438" s="24"/>
    </row>
    <row r="65439" spans="5:14" ht="12">
      <c r="E65439" s="24"/>
      <c r="N65439" s="24"/>
    </row>
    <row r="65440" spans="5:14" ht="12">
      <c r="E65440" s="24"/>
      <c r="N65440" s="24"/>
    </row>
    <row r="65441" spans="5:14" ht="12">
      <c r="E65441" s="24"/>
      <c r="N65441" s="24"/>
    </row>
    <row r="65442" spans="5:14" ht="12">
      <c r="E65442" s="24"/>
      <c r="N65442" s="24"/>
    </row>
    <row r="65443" spans="5:14" ht="12">
      <c r="E65443" s="24"/>
      <c r="N65443" s="24"/>
    </row>
    <row r="65444" spans="5:14" ht="12">
      <c r="E65444" s="24"/>
      <c r="N65444" s="24"/>
    </row>
    <row r="65445" spans="5:14" ht="12">
      <c r="E65445" s="24"/>
      <c r="N65445" s="24"/>
    </row>
    <row r="65446" spans="5:14" ht="12">
      <c r="E65446" s="24"/>
      <c r="N65446" s="24"/>
    </row>
    <row r="65447" spans="5:14" ht="12">
      <c r="E65447" s="24"/>
      <c r="N65447" s="24"/>
    </row>
    <row r="65448" spans="5:14" ht="12">
      <c r="E65448" s="24"/>
      <c r="N65448" s="24"/>
    </row>
    <row r="65449" spans="5:14" ht="12">
      <c r="E65449" s="24"/>
      <c r="N65449" s="24"/>
    </row>
    <row r="65450" spans="5:14" ht="12">
      <c r="E65450" s="24"/>
      <c r="N65450" s="24"/>
    </row>
    <row r="65451" spans="5:14" ht="12">
      <c r="E65451" s="24"/>
      <c r="N65451" s="24"/>
    </row>
    <row r="65452" spans="5:14" ht="12">
      <c r="E65452" s="24"/>
      <c r="N65452" s="24"/>
    </row>
    <row r="65453" spans="5:14" ht="12">
      <c r="E65453" s="24"/>
      <c r="N65453" s="24"/>
    </row>
    <row r="65454" spans="5:14" ht="12">
      <c r="E65454" s="24"/>
      <c r="N65454" s="24"/>
    </row>
    <row r="65455" spans="5:14" ht="12">
      <c r="E65455" s="24"/>
      <c r="N65455" s="24"/>
    </row>
  </sheetData>
  <sheetProtection/>
  <autoFilter ref="A2:DN30"/>
  <mergeCells count="1">
    <mergeCell ref="A1:M1"/>
  </mergeCells>
  <printOptions/>
  <pageMargins left="0.5902777777777778" right="0.5902777777777778" top="0.5902777777777778" bottom="0.590277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纪娜</dc:creator>
  <cp:keywords/>
  <dc:description/>
  <cp:lastModifiedBy>飞醉蝶</cp:lastModifiedBy>
  <cp:lastPrinted>2015-04-17T07:35:30Z</cp:lastPrinted>
  <dcterms:created xsi:type="dcterms:W3CDTF">2012-04-01T07:04:38Z</dcterms:created>
  <dcterms:modified xsi:type="dcterms:W3CDTF">2022-04-04T04:44:54Z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026EDA283AAC4AFBA0F44DDB99D693D9</vt:lpwstr>
  </property>
</Properties>
</file>