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博硕士招生\硕士\成绩\环工专硕\"/>
    </mc:Choice>
  </mc:AlternateContent>
  <xr:revisionPtr revIDLastSave="0" documentId="13_ncr:1_{9E48869A-3E1D-441F-9A64-96C5474A7B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60" i="1"/>
  <c r="F70" i="1"/>
  <c r="F19" i="1"/>
  <c r="F45" i="1"/>
  <c r="F25" i="1"/>
  <c r="F13" i="1"/>
  <c r="F65" i="1"/>
  <c r="F4" i="1"/>
  <c r="F36" i="1"/>
  <c r="F48" i="1"/>
  <c r="F31" i="1"/>
  <c r="F3" i="1"/>
  <c r="F38" i="1"/>
  <c r="F58" i="1"/>
  <c r="F54" i="1"/>
  <c r="F59" i="1"/>
  <c r="F72" i="1"/>
  <c r="F40" i="1"/>
  <c r="F29" i="1"/>
  <c r="F51" i="1"/>
  <c r="F52" i="1"/>
  <c r="F55" i="1"/>
  <c r="F49" i="1"/>
  <c r="F20" i="1"/>
  <c r="F37" i="1"/>
  <c r="F7" i="1"/>
  <c r="F11" i="1"/>
  <c r="F16" i="1"/>
  <c r="F24" i="1"/>
  <c r="F50" i="1"/>
  <c r="F17" i="1"/>
  <c r="F8" i="1"/>
  <c r="F23" i="1"/>
  <c r="F35" i="1"/>
  <c r="F68" i="1"/>
  <c r="F67" i="1"/>
  <c r="F63" i="1"/>
  <c r="F71" i="1"/>
  <c r="F9" i="1"/>
  <c r="F27" i="1"/>
  <c r="F22" i="1"/>
  <c r="F28" i="1"/>
  <c r="F30" i="1"/>
  <c r="F12" i="1"/>
  <c r="F18" i="1"/>
  <c r="F14" i="1"/>
  <c r="F33" i="1"/>
  <c r="F46" i="1"/>
  <c r="F66" i="1"/>
  <c r="F43" i="1"/>
  <c r="F53" i="1"/>
  <c r="F44" i="1"/>
  <c r="F32" i="1"/>
  <c r="F69" i="1"/>
  <c r="F10" i="1"/>
  <c r="F62" i="1"/>
  <c r="F21" i="1"/>
  <c r="F61" i="1"/>
  <c r="F26" i="1"/>
  <c r="F15" i="1"/>
  <c r="F39" i="1"/>
  <c r="F5" i="1"/>
  <c r="F34" i="1"/>
  <c r="F47" i="1"/>
  <c r="F6" i="1"/>
  <c r="F41" i="1"/>
  <c r="F57" i="1"/>
  <c r="F64" i="1"/>
  <c r="F56" i="1"/>
</calcChain>
</file>

<file path=xl/sharedStrings.xml><?xml version="1.0" encoding="utf-8"?>
<sst xmlns="http://schemas.openxmlformats.org/spreadsheetml/2006/main" count="281" uniqueCount="151">
  <si>
    <t>考生编号</t>
  </si>
  <si>
    <t>姓名</t>
  </si>
  <si>
    <t>拟录取专业/方向</t>
  </si>
  <si>
    <t>初试成绩</t>
  </si>
  <si>
    <t>复试成绩</t>
  </si>
  <si>
    <t>总成绩</t>
  </si>
  <si>
    <t>排名</t>
  </si>
  <si>
    <t>录取结果</t>
  </si>
  <si>
    <t>106972513324572</t>
  </si>
  <si>
    <t>廖恒</t>
  </si>
  <si>
    <t>106972142124487</t>
  </si>
  <si>
    <t>冯江茹</t>
  </si>
  <si>
    <t>106972611601469</t>
  </si>
  <si>
    <t>李爽</t>
  </si>
  <si>
    <t>106972415424548</t>
  </si>
  <si>
    <t>刘帅峰</t>
  </si>
  <si>
    <t>106972413024530</t>
  </si>
  <si>
    <t>顾镇江</t>
  </si>
  <si>
    <t>106972451324559</t>
  </si>
  <si>
    <t>史治辉</t>
  </si>
  <si>
    <t>106972611601434</t>
  </si>
  <si>
    <t>陈星弛</t>
  </si>
  <si>
    <t>106972130324461</t>
  </si>
  <si>
    <t>贺嘉梦</t>
  </si>
  <si>
    <t>106972413224534</t>
  </si>
  <si>
    <t>王靖齐</t>
  </si>
  <si>
    <t>106972415724550</t>
  </si>
  <si>
    <t>方玉莹</t>
  </si>
  <si>
    <t>106972413624538</t>
  </si>
  <si>
    <t>闫鹏伟</t>
  </si>
  <si>
    <t>106972611601407</t>
  </si>
  <si>
    <t>冯振</t>
  </si>
  <si>
    <t>106972410824525</t>
  </si>
  <si>
    <t>葛路琨</t>
  </si>
  <si>
    <t>106972611601471</t>
  </si>
  <si>
    <t>刘佳欣</t>
  </si>
  <si>
    <t>106972346324506</t>
  </si>
  <si>
    <t>李超</t>
  </si>
  <si>
    <t>106972413224535</t>
  </si>
  <si>
    <t>段露露</t>
  </si>
  <si>
    <t>106972142124488</t>
  </si>
  <si>
    <t>董少侠</t>
  </si>
  <si>
    <t>106972611601439</t>
  </si>
  <si>
    <t>张丹</t>
  </si>
  <si>
    <t>106972210224491</t>
  </si>
  <si>
    <t>谢展飞</t>
  </si>
  <si>
    <t>106972511724563</t>
  </si>
  <si>
    <t>王琼琼</t>
  </si>
  <si>
    <t>106972411724528</t>
  </si>
  <si>
    <t>郭育婷</t>
  </si>
  <si>
    <t>106972413024532</t>
  </si>
  <si>
    <t>王磊</t>
  </si>
  <si>
    <t>106972611601473</t>
  </si>
  <si>
    <t>赵熠琦</t>
  </si>
  <si>
    <t>106972614424577</t>
  </si>
  <si>
    <t>燕宇</t>
  </si>
  <si>
    <t>106972131024466</t>
  </si>
  <si>
    <t>马沼雁</t>
  </si>
  <si>
    <t>106972130324460</t>
  </si>
  <si>
    <t>王伟楠</t>
  </si>
  <si>
    <t>106972611601433</t>
  </si>
  <si>
    <t>许芳冰</t>
  </si>
  <si>
    <t>106972322124504</t>
  </si>
  <si>
    <t>魏继龙</t>
  </si>
  <si>
    <t>106972414524543</t>
  </si>
  <si>
    <t>车景璐</t>
  </si>
  <si>
    <t>106972346324507</t>
  </si>
  <si>
    <t>陈汉棱</t>
  </si>
  <si>
    <t>106972351224510</t>
  </si>
  <si>
    <t>李梦超</t>
  </si>
  <si>
    <t>106972611601417</t>
  </si>
  <si>
    <t>崔祖艺</t>
  </si>
  <si>
    <t>106972413224533</t>
  </si>
  <si>
    <t>张凯强</t>
  </si>
  <si>
    <t>106972370224515</t>
  </si>
  <si>
    <t>罗嘉昕</t>
  </si>
  <si>
    <t>106972611601446</t>
  </si>
  <si>
    <t>侯思璐</t>
  </si>
  <si>
    <t>106972512924569</t>
  </si>
  <si>
    <t>周雨倩</t>
  </si>
  <si>
    <t>106972611601455</t>
  </si>
  <si>
    <t>杨肖肖</t>
  </si>
  <si>
    <t>106972611601408</t>
  </si>
  <si>
    <t>刘垠垠</t>
  </si>
  <si>
    <t>106972415324545</t>
  </si>
  <si>
    <t>魏新</t>
  </si>
  <si>
    <t>106972630224584</t>
  </si>
  <si>
    <t>冉呈霞</t>
  </si>
  <si>
    <t>106972371324520</t>
  </si>
  <si>
    <t>高吉</t>
  </si>
  <si>
    <t>106972370224516</t>
  </si>
  <si>
    <t>朱娅绮</t>
  </si>
  <si>
    <t>106972611601429</t>
  </si>
  <si>
    <t>卓保宣</t>
  </si>
  <si>
    <t>106972611601458</t>
  </si>
  <si>
    <t>陈泽煜</t>
  </si>
  <si>
    <t>106972611601438</t>
  </si>
  <si>
    <t>冯小育</t>
  </si>
  <si>
    <t>106972512124565</t>
  </si>
  <si>
    <t>胡浩</t>
  </si>
  <si>
    <t>106972370224517</t>
  </si>
  <si>
    <t>陈金法</t>
  </si>
  <si>
    <t>106972611601413</t>
  </si>
  <si>
    <t>陈军航</t>
  </si>
  <si>
    <t>106972611601430</t>
  </si>
  <si>
    <t>隆新昌</t>
  </si>
  <si>
    <t>106972611601419</t>
  </si>
  <si>
    <t>姜旭朋</t>
  </si>
  <si>
    <t>106972611601444</t>
  </si>
  <si>
    <t>徐祥</t>
  </si>
  <si>
    <t>106972142324489</t>
  </si>
  <si>
    <t>林嘉泞</t>
  </si>
  <si>
    <t>106972130224457</t>
  </si>
  <si>
    <t>徐浩</t>
  </si>
  <si>
    <t>106972511724564</t>
  </si>
  <si>
    <t>雷国琴</t>
  </si>
  <si>
    <t>106972351424512</t>
  </si>
  <si>
    <t>郑烈龙</t>
  </si>
  <si>
    <t>106972513324571</t>
  </si>
  <si>
    <t>宋龙睿</t>
  </si>
  <si>
    <t>106972413624537</t>
  </si>
  <si>
    <t>关明昌</t>
  </si>
  <si>
    <t>106972130324463</t>
  </si>
  <si>
    <t>王柯</t>
  </si>
  <si>
    <t>106972611601466</t>
  </si>
  <si>
    <t>范思诺</t>
  </si>
  <si>
    <t>106972322024502</t>
  </si>
  <si>
    <t>冉富梅</t>
  </si>
  <si>
    <t>106972515224573</t>
  </si>
  <si>
    <t>陈中卫</t>
  </si>
  <si>
    <t>106972370624519</t>
  </si>
  <si>
    <t>刘如</t>
  </si>
  <si>
    <t>106972133224467</t>
  </si>
  <si>
    <t>牛世娇</t>
  </si>
  <si>
    <t>106972414124541</t>
  </si>
  <si>
    <t>张盼丽</t>
  </si>
  <si>
    <t>106972420524551</t>
  </si>
  <si>
    <t>杨楠</t>
  </si>
  <si>
    <t>106972501424560</t>
  </si>
  <si>
    <t>刘昊</t>
  </si>
  <si>
    <t>106972611601440</t>
  </si>
  <si>
    <t>周胜胜</t>
  </si>
  <si>
    <t>106972611601422</t>
  </si>
  <si>
    <t>刘聪聪</t>
  </si>
  <si>
    <t>106972141324471</t>
  </si>
  <si>
    <t>樊亭亭</t>
  </si>
  <si>
    <t>106972414024540</t>
  </si>
  <si>
    <t>韩金</t>
  </si>
  <si>
    <t>环境工程（专业学位）</t>
    <phoneticPr fontId="8" type="noConversion"/>
  </si>
  <si>
    <t>拟录取</t>
    <phoneticPr fontId="8" type="noConversion"/>
  </si>
  <si>
    <t>2022年西北大学城环学院硕士研究生复试结果公示（学术学位/专业学位）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</si>
</sst>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0_);[Red]\(0.00\)"/>
  </numFmts>
  <fonts count="10">
    <font>
      <sz val="11"/>
      <color rgb="FF000000"/>
      <name val="Arial"/>
      <charset val="204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2"/>
      <color rgb="FF000000"/>
      <name val="FangSong"/>
      <family val="1"/>
    </font>
    <font>
      <sz val="12"/>
      <name val="FangSong"/>
      <family val="3"/>
    </font>
    <font>
      <sz val="11"/>
      <color rgb="FF000000"/>
      <name val="Arial"/>
      <family val="2"/>
    </font>
    <font>
      <sz val="9"/>
      <name val="宋体"/>
      <family val="3"/>
      <charset val="134"/>
    </font>
    <font>
      <sz val="11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4">
    <xf numFmtId="49" fontId="0" fillId="0" borderId="0" xfId="0" applyNumberForma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80" fontId="0" fillId="0" borderId="1" xfId="0" applyNumberFormat="1" applyFill="1" applyBorder="1" applyAlignment="1">
      <alignment horizontal="center" vertical="top" wrapText="1"/>
    </xf>
    <xf numFmtId="180" fontId="7" fillId="0" borderId="1" xfId="0" applyNumberFormat="1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topLeftCell="A45" zoomScale="130" zoomScaleNormal="130" workbookViewId="0">
      <selection activeCell="A3" sqref="A3:B64"/>
    </sheetView>
  </sheetViews>
  <sheetFormatPr defaultColWidth="8.75" defaultRowHeight="14.25"/>
  <cols>
    <col min="1" max="1" width="21" customWidth="1"/>
    <col min="2" max="2" width="13.5" customWidth="1"/>
    <col min="3" max="3" width="26.125" style="2" customWidth="1"/>
    <col min="4" max="6" width="10.75" customWidth="1"/>
    <col min="7" max="7" width="9.375" customWidth="1"/>
    <col min="8" max="8" width="10.75" style="3" customWidth="1"/>
  </cols>
  <sheetData>
    <row r="1" spans="1:8" ht="27.2" customHeight="1">
      <c r="A1" s="9" t="s">
        <v>150</v>
      </c>
      <c r="B1" s="9"/>
      <c r="C1" s="10"/>
      <c r="D1" s="9"/>
      <c r="E1" s="9"/>
      <c r="F1" s="9"/>
      <c r="G1" s="9"/>
      <c r="H1" s="9"/>
    </row>
    <row r="2" spans="1:8" s="1" customFormat="1" ht="22.15" customHeight="1">
      <c r="A2" s="4" t="s">
        <v>0</v>
      </c>
      <c r="B2" s="5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6.5">
      <c r="A3" s="6" t="s">
        <v>34</v>
      </c>
      <c r="B3" s="6" t="s">
        <v>35</v>
      </c>
      <c r="C3" s="11" t="s">
        <v>148</v>
      </c>
      <c r="D3" s="12">
        <v>366</v>
      </c>
      <c r="E3" s="12">
        <v>256</v>
      </c>
      <c r="F3" s="13">
        <f>(((D3/500)*0.7)+((E3/300)*0.3))*100</f>
        <v>76.84</v>
      </c>
      <c r="G3" s="6">
        <v>1</v>
      </c>
      <c r="H3" s="6" t="s">
        <v>149</v>
      </c>
    </row>
    <row r="4" spans="1:8" ht="15" customHeight="1">
      <c r="A4" s="6" t="s">
        <v>26</v>
      </c>
      <c r="B4" s="6" t="s">
        <v>27</v>
      </c>
      <c r="C4" s="11" t="s">
        <v>148</v>
      </c>
      <c r="D4" s="12">
        <v>369</v>
      </c>
      <c r="E4" s="12">
        <v>247.28</v>
      </c>
      <c r="F4" s="13">
        <f>(((D4/500)*0.7)+((E4/300)*0.3))*100</f>
        <v>76.387999999999991</v>
      </c>
      <c r="G4" s="6">
        <v>2</v>
      </c>
      <c r="H4" s="6" t="s">
        <v>149</v>
      </c>
    </row>
    <row r="5" spans="1:8" ht="15" customHeight="1">
      <c r="A5" s="6" t="s">
        <v>134</v>
      </c>
      <c r="B5" s="6" t="s">
        <v>135</v>
      </c>
      <c r="C5" s="11" t="s">
        <v>148</v>
      </c>
      <c r="D5" s="12">
        <v>356</v>
      </c>
      <c r="E5" s="12">
        <v>250</v>
      </c>
      <c r="F5" s="13">
        <f>(((D5/500)*0.7)+((E5/300)*0.3))*100</f>
        <v>74.839999999999989</v>
      </c>
      <c r="G5" s="6">
        <v>3</v>
      </c>
      <c r="H5" s="6" t="s">
        <v>149</v>
      </c>
    </row>
    <row r="6" spans="1:8" ht="15" customHeight="1">
      <c r="A6" s="6" t="s">
        <v>140</v>
      </c>
      <c r="B6" s="6" t="s">
        <v>141</v>
      </c>
      <c r="C6" s="11" t="s">
        <v>148</v>
      </c>
      <c r="D6" s="12">
        <v>363</v>
      </c>
      <c r="E6" s="12">
        <v>238.28571428571428</v>
      </c>
      <c r="F6" s="13">
        <f>(((D6/500)*0.7)+((E6/300)*0.3))*100</f>
        <v>74.648571428571415</v>
      </c>
      <c r="G6" s="6">
        <v>4</v>
      </c>
      <c r="H6" s="6" t="s">
        <v>149</v>
      </c>
    </row>
    <row r="7" spans="1:8" ht="15" customHeight="1">
      <c r="A7" s="6" t="s">
        <v>62</v>
      </c>
      <c r="B7" s="6" t="s">
        <v>63</v>
      </c>
      <c r="C7" s="11" t="s">
        <v>148</v>
      </c>
      <c r="D7" s="12">
        <v>357</v>
      </c>
      <c r="E7" s="12">
        <v>235.14000000000001</v>
      </c>
      <c r="F7" s="13">
        <f>(((D7/500)*0.7)+((E7/300)*0.3))*100</f>
        <v>73.494</v>
      </c>
      <c r="G7" s="6">
        <v>5</v>
      </c>
      <c r="H7" s="6" t="s">
        <v>149</v>
      </c>
    </row>
    <row r="8" spans="1:8" ht="15" customHeight="1">
      <c r="A8" s="6" t="s">
        <v>74</v>
      </c>
      <c r="B8" s="6" t="s">
        <v>75</v>
      </c>
      <c r="C8" s="11" t="s">
        <v>148</v>
      </c>
      <c r="D8" s="12">
        <v>345</v>
      </c>
      <c r="E8" s="12">
        <v>249.72</v>
      </c>
      <c r="F8" s="13">
        <f>(((D8/500)*0.7)+((E8/300)*0.3))*100</f>
        <v>73.271999999999991</v>
      </c>
      <c r="G8" s="6">
        <v>6</v>
      </c>
      <c r="H8" s="6" t="s">
        <v>149</v>
      </c>
    </row>
    <row r="9" spans="1:8" ht="15" customHeight="1">
      <c r="A9" s="6" t="s">
        <v>88</v>
      </c>
      <c r="B9" s="6" t="s">
        <v>89</v>
      </c>
      <c r="C9" s="11" t="s">
        <v>148</v>
      </c>
      <c r="D9" s="12">
        <v>349</v>
      </c>
      <c r="E9" s="12">
        <v>243.42857142857144</v>
      </c>
      <c r="F9" s="13">
        <f>(((D9/500)*0.7)+((E9/300)*0.3))*100</f>
        <v>73.202857142857141</v>
      </c>
      <c r="G9" s="6">
        <v>7</v>
      </c>
      <c r="H9" s="6" t="s">
        <v>149</v>
      </c>
    </row>
    <row r="10" spans="1:8" ht="15" customHeight="1">
      <c r="A10" s="6" t="s">
        <v>120</v>
      </c>
      <c r="B10" s="6" t="s">
        <v>121</v>
      </c>
      <c r="C10" s="11" t="s">
        <v>148</v>
      </c>
      <c r="D10" s="12">
        <v>358</v>
      </c>
      <c r="E10" s="12">
        <v>228.42857142857142</v>
      </c>
      <c r="F10" s="13">
        <f>(((D10/500)*0.7)+((E10/300)*0.3))*100</f>
        <v>72.962857142857146</v>
      </c>
      <c r="G10" s="6">
        <v>8</v>
      </c>
      <c r="H10" s="6" t="s">
        <v>149</v>
      </c>
    </row>
    <row r="11" spans="1:8" ht="15" customHeight="1">
      <c r="A11" s="6" t="s">
        <v>64</v>
      </c>
      <c r="B11" s="6" t="s">
        <v>65</v>
      </c>
      <c r="C11" s="11" t="s">
        <v>148</v>
      </c>
      <c r="D11" s="12">
        <v>342</v>
      </c>
      <c r="E11" s="12">
        <v>248.42999999999998</v>
      </c>
      <c r="F11" s="13">
        <f>(((D11/500)*0.7)+((E11/300)*0.3))*100</f>
        <v>72.722999999999999</v>
      </c>
      <c r="G11" s="6">
        <v>9</v>
      </c>
      <c r="H11" s="6" t="s">
        <v>149</v>
      </c>
    </row>
    <row r="12" spans="1:8" ht="15" customHeight="1">
      <c r="A12" s="6" t="s">
        <v>98</v>
      </c>
      <c r="B12" s="6" t="s">
        <v>99</v>
      </c>
      <c r="C12" s="11" t="s">
        <v>148</v>
      </c>
      <c r="D12" s="12">
        <v>342</v>
      </c>
      <c r="E12" s="12">
        <v>248.42857142857144</v>
      </c>
      <c r="F12" s="13">
        <f>(((D12/500)*0.7)+((E12/300)*0.3))*100</f>
        <v>72.722857142857151</v>
      </c>
      <c r="G12" s="6">
        <v>10</v>
      </c>
      <c r="H12" s="6" t="s">
        <v>149</v>
      </c>
    </row>
    <row r="13" spans="1:8" ht="15" customHeight="1">
      <c r="A13" s="6" t="s">
        <v>22</v>
      </c>
      <c r="B13" s="6" t="s">
        <v>23</v>
      </c>
      <c r="C13" s="11" t="s">
        <v>148</v>
      </c>
      <c r="D13" s="12">
        <v>337</v>
      </c>
      <c r="E13" s="12">
        <v>245.29000000000002</v>
      </c>
      <c r="F13" s="13">
        <f>(((D13/500)*0.7)+((E13/300)*0.3))*100</f>
        <v>71.709000000000003</v>
      </c>
      <c r="G13" s="6">
        <v>11</v>
      </c>
      <c r="H13" s="6" t="s">
        <v>149</v>
      </c>
    </row>
    <row r="14" spans="1:8" ht="15" customHeight="1">
      <c r="A14" s="6" t="s">
        <v>102</v>
      </c>
      <c r="B14" s="6" t="s">
        <v>103</v>
      </c>
      <c r="C14" s="11" t="s">
        <v>148</v>
      </c>
      <c r="D14" s="12">
        <v>339</v>
      </c>
      <c r="E14" s="12">
        <v>240</v>
      </c>
      <c r="F14" s="13">
        <f>(((D14/500)*0.7)+((E14/300)*0.3))*100</f>
        <v>71.460000000000008</v>
      </c>
      <c r="G14" s="6">
        <v>12</v>
      </c>
      <c r="H14" s="6" t="s">
        <v>149</v>
      </c>
    </row>
    <row r="15" spans="1:8" ht="15" customHeight="1">
      <c r="A15" s="6" t="s">
        <v>130</v>
      </c>
      <c r="B15" s="6" t="s">
        <v>131</v>
      </c>
      <c r="C15" s="11" t="s">
        <v>148</v>
      </c>
      <c r="D15" s="12">
        <v>337</v>
      </c>
      <c r="E15" s="12">
        <v>241.42857142857142</v>
      </c>
      <c r="F15" s="13">
        <f>(((D15/500)*0.7)+((E15/300)*0.3))*100</f>
        <v>71.322857142857131</v>
      </c>
      <c r="G15" s="6">
        <v>13</v>
      </c>
      <c r="H15" s="6" t="s">
        <v>149</v>
      </c>
    </row>
    <row r="16" spans="1:8" ht="15" customHeight="1">
      <c r="A16" s="6" t="s">
        <v>66</v>
      </c>
      <c r="B16" s="6" t="s">
        <v>67</v>
      </c>
      <c r="C16" s="11" t="s">
        <v>148</v>
      </c>
      <c r="D16" s="12">
        <v>334</v>
      </c>
      <c r="E16" s="12">
        <v>244.72000000000003</v>
      </c>
      <c r="F16" s="13">
        <f>(((D16/500)*0.7)+((E16/300)*0.3))*100</f>
        <v>71.231999999999999</v>
      </c>
      <c r="G16" s="6">
        <v>14</v>
      </c>
      <c r="H16" s="6" t="s">
        <v>149</v>
      </c>
    </row>
    <row r="17" spans="1:8" ht="15" customHeight="1">
      <c r="A17" s="6" t="s">
        <v>72</v>
      </c>
      <c r="B17" s="6" t="s">
        <v>73</v>
      </c>
      <c r="C17" s="11" t="s">
        <v>148</v>
      </c>
      <c r="D17" s="12">
        <v>330</v>
      </c>
      <c r="E17" s="12">
        <v>233.57</v>
      </c>
      <c r="F17" s="13">
        <f>(((D17/500)*0.7)+((E17/300)*0.3))*100</f>
        <v>69.556999999999988</v>
      </c>
      <c r="G17" s="6">
        <v>15</v>
      </c>
      <c r="H17" s="6" t="s">
        <v>149</v>
      </c>
    </row>
    <row r="18" spans="1:8" ht="15" customHeight="1">
      <c r="A18" s="6" t="s">
        <v>100</v>
      </c>
      <c r="B18" s="6" t="s">
        <v>101</v>
      </c>
      <c r="C18" s="11" t="s">
        <v>148</v>
      </c>
      <c r="D18" s="12">
        <v>331</v>
      </c>
      <c r="E18" s="12">
        <v>223.71428571428569</v>
      </c>
      <c r="F18" s="13">
        <f>(((D18/500)*0.7)+((E18/300)*0.3))*100</f>
        <v>68.71142857142857</v>
      </c>
      <c r="G18" s="6">
        <v>16</v>
      </c>
      <c r="H18" s="6" t="s">
        <v>149</v>
      </c>
    </row>
    <row r="19" spans="1:8" ht="15" customHeight="1">
      <c r="A19" s="6" t="s">
        <v>16</v>
      </c>
      <c r="B19" s="6" t="s">
        <v>17</v>
      </c>
      <c r="C19" s="11" t="s">
        <v>148</v>
      </c>
      <c r="D19" s="12">
        <v>332</v>
      </c>
      <c r="E19" s="12">
        <v>221.14999999999998</v>
      </c>
      <c r="F19" s="13">
        <f>(((D19/500)*0.7)+((E19/300)*0.3))*100</f>
        <v>68.594999999999999</v>
      </c>
      <c r="G19" s="6">
        <v>17</v>
      </c>
      <c r="H19" s="6" t="s">
        <v>149</v>
      </c>
    </row>
    <row r="20" spans="1:8" ht="15" customHeight="1">
      <c r="A20" s="6" t="s">
        <v>58</v>
      </c>
      <c r="B20" s="6" t="s">
        <v>59</v>
      </c>
      <c r="C20" s="11" t="s">
        <v>148</v>
      </c>
      <c r="D20" s="12">
        <v>330</v>
      </c>
      <c r="E20" s="12">
        <v>217.71</v>
      </c>
      <c r="F20" s="13">
        <f>(((D20/500)*0.7)+((E20/300)*0.3))*100</f>
        <v>67.970999999999989</v>
      </c>
      <c r="G20" s="6">
        <v>18</v>
      </c>
      <c r="H20" s="6" t="s">
        <v>149</v>
      </c>
    </row>
    <row r="21" spans="1:8" ht="15" customHeight="1">
      <c r="A21" s="6" t="s">
        <v>124</v>
      </c>
      <c r="B21" s="6" t="s">
        <v>125</v>
      </c>
      <c r="C21" s="11" t="s">
        <v>148</v>
      </c>
      <c r="D21" s="12">
        <v>325</v>
      </c>
      <c r="E21" s="12">
        <v>224.57142857142858</v>
      </c>
      <c r="F21" s="13">
        <f>(((D21/500)*0.7)+((E21/300)*0.3))*100</f>
        <v>67.957142857142856</v>
      </c>
      <c r="G21" s="6">
        <v>19</v>
      </c>
      <c r="H21" s="6" t="s">
        <v>149</v>
      </c>
    </row>
    <row r="22" spans="1:8" ht="15" customHeight="1">
      <c r="A22" s="6" t="s">
        <v>92</v>
      </c>
      <c r="B22" s="6" t="s">
        <v>93</v>
      </c>
      <c r="C22" s="11" t="s">
        <v>148</v>
      </c>
      <c r="D22" s="12">
        <v>327</v>
      </c>
      <c r="E22" s="12">
        <v>221.28571428571428</v>
      </c>
      <c r="F22" s="13">
        <f>(((D22/500)*0.7)+((E22/300)*0.3))*100</f>
        <v>67.908571428571435</v>
      </c>
      <c r="G22" s="6">
        <v>20</v>
      </c>
      <c r="H22" s="6" t="s">
        <v>149</v>
      </c>
    </row>
    <row r="23" spans="1:8" ht="15" customHeight="1">
      <c r="A23" s="6" t="s">
        <v>76</v>
      </c>
      <c r="B23" s="6" t="s">
        <v>77</v>
      </c>
      <c r="C23" s="11" t="s">
        <v>148</v>
      </c>
      <c r="D23" s="12">
        <v>317</v>
      </c>
      <c r="E23" s="12">
        <v>232.71</v>
      </c>
      <c r="F23" s="13">
        <f>(((D23/500)*0.7)+((E23/300)*0.3))*100</f>
        <v>67.650999999999996</v>
      </c>
      <c r="G23" s="6">
        <v>21</v>
      </c>
      <c r="H23" s="6" t="s">
        <v>149</v>
      </c>
    </row>
    <row r="24" spans="1:8" ht="15" customHeight="1">
      <c r="A24" s="6" t="s">
        <v>68</v>
      </c>
      <c r="B24" s="6" t="s">
        <v>69</v>
      </c>
      <c r="C24" s="11" t="s">
        <v>148</v>
      </c>
      <c r="D24" s="12">
        <v>306</v>
      </c>
      <c r="E24" s="12">
        <v>245</v>
      </c>
      <c r="F24" s="13">
        <f>(((D24/500)*0.7)+((E24/300)*0.3))*100</f>
        <v>67.34</v>
      </c>
      <c r="G24" s="6">
        <v>22</v>
      </c>
      <c r="H24" s="6" t="s">
        <v>149</v>
      </c>
    </row>
    <row r="25" spans="1:8" ht="15" customHeight="1">
      <c r="A25" s="6" t="s">
        <v>20</v>
      </c>
      <c r="B25" s="6" t="s">
        <v>21</v>
      </c>
      <c r="C25" s="11" t="s">
        <v>148</v>
      </c>
      <c r="D25" s="12">
        <v>301</v>
      </c>
      <c r="E25" s="12">
        <v>248.86</v>
      </c>
      <c r="F25" s="13">
        <f>(((D25/500)*0.7)+((E25/300)*0.3))*100</f>
        <v>67.025999999999996</v>
      </c>
      <c r="G25" s="6">
        <v>23</v>
      </c>
      <c r="H25" s="6" t="s">
        <v>149</v>
      </c>
    </row>
    <row r="26" spans="1:8" ht="15" customHeight="1">
      <c r="A26" s="6" t="s">
        <v>128</v>
      </c>
      <c r="B26" s="6" t="s">
        <v>129</v>
      </c>
      <c r="C26" s="11" t="s">
        <v>148</v>
      </c>
      <c r="D26" s="12">
        <v>320</v>
      </c>
      <c r="E26" s="12">
        <v>221.71428571428572</v>
      </c>
      <c r="F26" s="13">
        <f>(((D26/500)*0.7)+((E26/300)*0.3))*100</f>
        <v>66.971428571428575</v>
      </c>
      <c r="G26" s="6">
        <v>24</v>
      </c>
      <c r="H26" s="6" t="s">
        <v>149</v>
      </c>
    </row>
    <row r="27" spans="1:8" ht="15" customHeight="1">
      <c r="A27" s="6" t="s">
        <v>90</v>
      </c>
      <c r="B27" s="6" t="s">
        <v>91</v>
      </c>
      <c r="C27" s="11" t="s">
        <v>148</v>
      </c>
      <c r="D27" s="12">
        <v>308</v>
      </c>
      <c r="E27" s="12">
        <v>238.42857142857144</v>
      </c>
      <c r="F27" s="13">
        <f>(((D27/500)*0.7)+((E27/300)*0.3))*100</f>
        <v>66.962857142857146</v>
      </c>
      <c r="G27" s="6">
        <v>25</v>
      </c>
      <c r="H27" s="6" t="s">
        <v>149</v>
      </c>
    </row>
    <row r="28" spans="1:8" ht="15" customHeight="1">
      <c r="A28" s="6" t="s">
        <v>94</v>
      </c>
      <c r="B28" s="6" t="s">
        <v>95</v>
      </c>
      <c r="C28" s="11" t="s">
        <v>148</v>
      </c>
      <c r="D28" s="12">
        <v>303</v>
      </c>
      <c r="E28" s="12">
        <v>241.85714285714286</v>
      </c>
      <c r="F28" s="13">
        <f>(((D28/500)*0.7)+((E28/300)*0.3))*100</f>
        <v>66.605714285714285</v>
      </c>
      <c r="G28" s="6">
        <v>26</v>
      </c>
      <c r="H28" s="6" t="s">
        <v>149</v>
      </c>
    </row>
    <row r="29" spans="1:8" ht="15" customHeight="1">
      <c r="A29" s="6" t="s">
        <v>48</v>
      </c>
      <c r="B29" s="6" t="s">
        <v>49</v>
      </c>
      <c r="C29" s="11" t="s">
        <v>148</v>
      </c>
      <c r="D29" s="12">
        <v>300</v>
      </c>
      <c r="E29" s="12">
        <v>244.57</v>
      </c>
      <c r="F29" s="13">
        <f>(((D29/500)*0.7)+((E29/300)*0.3))*100</f>
        <v>66.456999999999994</v>
      </c>
      <c r="G29" s="6">
        <v>27</v>
      </c>
      <c r="H29" s="6" t="s">
        <v>149</v>
      </c>
    </row>
    <row r="30" spans="1:8" ht="15" customHeight="1">
      <c r="A30" s="6" t="s">
        <v>96</v>
      </c>
      <c r="B30" s="6" t="s">
        <v>97</v>
      </c>
      <c r="C30" s="11" t="s">
        <v>148</v>
      </c>
      <c r="D30" s="12">
        <v>310</v>
      </c>
      <c r="E30" s="12">
        <v>230.14285714285717</v>
      </c>
      <c r="F30" s="13">
        <f>(((D30/500)*0.7)+((E30/300)*0.3))*100</f>
        <v>66.414285714285711</v>
      </c>
      <c r="G30" s="6">
        <v>28</v>
      </c>
      <c r="H30" s="6" t="s">
        <v>149</v>
      </c>
    </row>
    <row r="31" spans="1:8" ht="15" customHeight="1">
      <c r="A31" s="6" t="s">
        <v>32</v>
      </c>
      <c r="B31" s="6" t="s">
        <v>33</v>
      </c>
      <c r="C31" s="11" t="s">
        <v>148</v>
      </c>
      <c r="D31" s="12">
        <v>322</v>
      </c>
      <c r="E31" s="12">
        <v>212.71</v>
      </c>
      <c r="F31" s="13">
        <f>(((D31/500)*0.7)+((E31/300)*0.3))*100</f>
        <v>66.350999999999999</v>
      </c>
      <c r="G31" s="6">
        <v>29</v>
      </c>
      <c r="H31" s="6" t="s">
        <v>149</v>
      </c>
    </row>
    <row r="32" spans="1:8" ht="15" customHeight="1">
      <c r="A32" s="6" t="s">
        <v>116</v>
      </c>
      <c r="B32" s="6" t="s">
        <v>117</v>
      </c>
      <c r="C32" s="11" t="s">
        <v>148</v>
      </c>
      <c r="D32" s="12">
        <v>308</v>
      </c>
      <c r="E32" s="12">
        <v>232.28571428571431</v>
      </c>
      <c r="F32" s="13">
        <f>(((D32/500)*0.7)+((E32/300)*0.3))*100</f>
        <v>66.348571428571418</v>
      </c>
      <c r="G32" s="6">
        <v>30</v>
      </c>
      <c r="H32" s="6" t="s">
        <v>149</v>
      </c>
    </row>
    <row r="33" spans="1:8" ht="15" customHeight="1">
      <c r="A33" s="6" t="s">
        <v>104</v>
      </c>
      <c r="B33" s="6" t="s">
        <v>105</v>
      </c>
      <c r="C33" s="11" t="s">
        <v>148</v>
      </c>
      <c r="D33" s="12">
        <v>310</v>
      </c>
      <c r="E33" s="12">
        <v>226.85714285714286</v>
      </c>
      <c r="F33" s="13">
        <f>(((D33/500)*0.7)+((E33/300)*0.3))*100</f>
        <v>66.085714285714275</v>
      </c>
      <c r="G33" s="6">
        <v>31</v>
      </c>
      <c r="H33" s="6" t="s">
        <v>149</v>
      </c>
    </row>
    <row r="34" spans="1:8" ht="15" customHeight="1">
      <c r="A34" s="6" t="s">
        <v>136</v>
      </c>
      <c r="B34" s="6" t="s">
        <v>137</v>
      </c>
      <c r="C34" s="11" t="s">
        <v>148</v>
      </c>
      <c r="D34" s="12">
        <v>303</v>
      </c>
      <c r="E34" s="12">
        <v>236.28571428571428</v>
      </c>
      <c r="F34" s="13">
        <f>(((D34/500)*0.7)+((E34/300)*0.3))*100</f>
        <v>66.048571428571421</v>
      </c>
      <c r="G34" s="6">
        <v>32</v>
      </c>
      <c r="H34" s="6" t="s">
        <v>149</v>
      </c>
    </row>
    <row r="35" spans="1:8" ht="15" customHeight="1">
      <c r="A35" s="6" t="s">
        <v>78</v>
      </c>
      <c r="B35" s="6" t="s">
        <v>79</v>
      </c>
      <c r="C35" s="11" t="s">
        <v>148</v>
      </c>
      <c r="D35" s="12">
        <v>306</v>
      </c>
      <c r="E35" s="12">
        <v>231.71428571428572</v>
      </c>
      <c r="F35" s="13">
        <f>(((D35/500)*0.7)+((E35/300)*0.3))*100</f>
        <v>66.011428571428567</v>
      </c>
      <c r="G35" s="6">
        <v>33</v>
      </c>
      <c r="H35" s="6" t="s">
        <v>149</v>
      </c>
    </row>
    <row r="36" spans="1:8" ht="15" customHeight="1">
      <c r="A36" s="6" t="s">
        <v>28</v>
      </c>
      <c r="B36" s="6" t="s">
        <v>29</v>
      </c>
      <c r="C36" s="11" t="s">
        <v>148</v>
      </c>
      <c r="D36" s="12">
        <v>316</v>
      </c>
      <c r="E36" s="12">
        <v>217.70999999999998</v>
      </c>
      <c r="F36" s="13">
        <f>(((D36/500)*0.7)+((E36/300)*0.3))*100</f>
        <v>66.010999999999996</v>
      </c>
      <c r="G36" s="6">
        <v>34</v>
      </c>
      <c r="H36" s="6" t="s">
        <v>149</v>
      </c>
    </row>
    <row r="37" spans="1:8" ht="15" customHeight="1">
      <c r="A37" s="6" t="s">
        <v>60</v>
      </c>
      <c r="B37" s="6" t="s">
        <v>61</v>
      </c>
      <c r="C37" s="11" t="s">
        <v>148</v>
      </c>
      <c r="D37" s="12">
        <v>308</v>
      </c>
      <c r="E37" s="12">
        <v>228.71</v>
      </c>
      <c r="F37" s="13">
        <f>(((D37/500)*0.7)+((E37/300)*0.3))*100</f>
        <v>65.991</v>
      </c>
      <c r="G37" s="6">
        <v>35</v>
      </c>
      <c r="H37" s="6" t="s">
        <v>149</v>
      </c>
    </row>
    <row r="38" spans="1:8" ht="15" customHeight="1">
      <c r="A38" s="6" t="s">
        <v>36</v>
      </c>
      <c r="B38" s="6" t="s">
        <v>37</v>
      </c>
      <c r="C38" s="11" t="s">
        <v>148</v>
      </c>
      <c r="D38" s="12">
        <v>317</v>
      </c>
      <c r="E38" s="12">
        <v>214.57</v>
      </c>
      <c r="F38" s="13">
        <f>(((D38/500)*0.7)+((E38/300)*0.3))*100</f>
        <v>65.836999999999989</v>
      </c>
      <c r="G38" s="6">
        <v>36</v>
      </c>
      <c r="H38" s="6" t="s">
        <v>149</v>
      </c>
    </row>
    <row r="39" spans="1:8" ht="15" customHeight="1">
      <c r="A39" s="6" t="s">
        <v>132</v>
      </c>
      <c r="B39" s="6" t="s">
        <v>133</v>
      </c>
      <c r="C39" s="11" t="s">
        <v>148</v>
      </c>
      <c r="D39" s="12">
        <v>310</v>
      </c>
      <c r="E39" s="12">
        <v>222.57142857142858</v>
      </c>
      <c r="F39" s="13">
        <f>(((D39/500)*0.7)+((E39/300)*0.3))*100</f>
        <v>65.657142857142858</v>
      </c>
      <c r="G39" s="6">
        <v>37</v>
      </c>
      <c r="H39" s="6" t="s">
        <v>149</v>
      </c>
    </row>
    <row r="40" spans="1:8" ht="15" customHeight="1">
      <c r="A40" s="6" t="s">
        <v>46</v>
      </c>
      <c r="B40" s="6" t="s">
        <v>47</v>
      </c>
      <c r="C40" s="11" t="s">
        <v>148</v>
      </c>
      <c r="D40" s="12">
        <v>309</v>
      </c>
      <c r="E40" s="12">
        <v>221</v>
      </c>
      <c r="F40" s="13">
        <f>(((D40/500)*0.7)+((E40/300)*0.3))*100</f>
        <v>65.36</v>
      </c>
      <c r="G40" s="6">
        <v>38</v>
      </c>
      <c r="H40" s="6" t="s">
        <v>149</v>
      </c>
    </row>
    <row r="41" spans="1:8" ht="15" customHeight="1">
      <c r="A41" s="6" t="s">
        <v>142</v>
      </c>
      <c r="B41" s="6" t="s">
        <v>143</v>
      </c>
      <c r="C41" s="11" t="s">
        <v>148</v>
      </c>
      <c r="D41" s="12">
        <v>303</v>
      </c>
      <c r="E41" s="12">
        <v>228.85714285714286</v>
      </c>
      <c r="F41" s="13">
        <f>(((D41/500)*0.7)+((E41/300)*0.3))*100</f>
        <v>65.305714285714274</v>
      </c>
      <c r="G41" s="6">
        <v>39</v>
      </c>
      <c r="H41" s="6" t="s">
        <v>149</v>
      </c>
    </row>
    <row r="42" spans="1:8" ht="15" customHeight="1">
      <c r="A42" s="6" t="s">
        <v>10</v>
      </c>
      <c r="B42" s="6" t="s">
        <v>11</v>
      </c>
      <c r="C42" s="11" t="s">
        <v>148</v>
      </c>
      <c r="D42" s="12">
        <v>310</v>
      </c>
      <c r="E42" s="12">
        <v>216.85000000000002</v>
      </c>
      <c r="F42" s="13">
        <f>(((D42/500)*0.7)+((E42/300)*0.3))*100</f>
        <v>65.085000000000008</v>
      </c>
      <c r="G42" s="6">
        <v>40</v>
      </c>
      <c r="H42" s="6" t="s">
        <v>149</v>
      </c>
    </row>
    <row r="43" spans="1:8" ht="15" customHeight="1">
      <c r="A43" s="6" t="s">
        <v>110</v>
      </c>
      <c r="B43" s="6" t="s">
        <v>111</v>
      </c>
      <c r="C43" s="11" t="s">
        <v>148</v>
      </c>
      <c r="D43" s="12">
        <v>312</v>
      </c>
      <c r="E43" s="12">
        <v>213.71428571428569</v>
      </c>
      <c r="F43" s="13">
        <f>(((D43/500)*0.7)+((E43/300)*0.3))*100</f>
        <v>65.051428571428559</v>
      </c>
      <c r="G43" s="6">
        <v>41</v>
      </c>
      <c r="H43" s="6" t="s">
        <v>149</v>
      </c>
    </row>
    <row r="44" spans="1:8" ht="15" customHeight="1">
      <c r="A44" s="6" t="s">
        <v>114</v>
      </c>
      <c r="B44" s="6" t="s">
        <v>115</v>
      </c>
      <c r="C44" s="11" t="s">
        <v>148</v>
      </c>
      <c r="D44" s="12">
        <v>301</v>
      </c>
      <c r="E44" s="12">
        <v>227.71428571428572</v>
      </c>
      <c r="F44" s="13">
        <f>(((D44/500)*0.7)+((E44/300)*0.3))*100</f>
        <v>64.911428571428559</v>
      </c>
      <c r="G44" s="6">
        <v>42</v>
      </c>
      <c r="H44" s="6" t="s">
        <v>149</v>
      </c>
    </row>
    <row r="45" spans="1:8" ht="15" customHeight="1">
      <c r="A45" s="6" t="s">
        <v>18</v>
      </c>
      <c r="B45" s="6" t="s">
        <v>19</v>
      </c>
      <c r="C45" s="11" t="s">
        <v>148</v>
      </c>
      <c r="D45" s="12">
        <v>306</v>
      </c>
      <c r="E45" s="12">
        <v>220.29</v>
      </c>
      <c r="F45" s="13">
        <f>(((D45/500)*0.7)+((E45/300)*0.3))*100</f>
        <v>64.869</v>
      </c>
      <c r="G45" s="6">
        <v>43</v>
      </c>
      <c r="H45" s="6" t="s">
        <v>149</v>
      </c>
    </row>
    <row r="46" spans="1:8" ht="15" customHeight="1">
      <c r="A46" s="6" t="s">
        <v>106</v>
      </c>
      <c r="B46" s="6" t="s">
        <v>107</v>
      </c>
      <c r="C46" s="11" t="s">
        <v>148</v>
      </c>
      <c r="D46" s="12">
        <v>299</v>
      </c>
      <c r="E46" s="12">
        <v>229.85714285714283</v>
      </c>
      <c r="F46" s="13">
        <f>(((D46/500)*0.7)+((E46/300)*0.3))*100</f>
        <v>64.84571428571428</v>
      </c>
      <c r="G46" s="6">
        <v>44</v>
      </c>
      <c r="H46" s="6" t="s">
        <v>149</v>
      </c>
    </row>
    <row r="47" spans="1:8" ht="15" customHeight="1">
      <c r="A47" s="6" t="s">
        <v>138</v>
      </c>
      <c r="B47" s="6" t="s">
        <v>139</v>
      </c>
      <c r="C47" s="11" t="s">
        <v>148</v>
      </c>
      <c r="D47" s="12">
        <v>306</v>
      </c>
      <c r="E47" s="12">
        <v>219.28571428571428</v>
      </c>
      <c r="F47" s="13">
        <f>(((D47/500)*0.7)+((E47/300)*0.3))*100</f>
        <v>64.76857142857142</v>
      </c>
      <c r="G47" s="6">
        <v>45</v>
      </c>
      <c r="H47" s="6" t="s">
        <v>149</v>
      </c>
    </row>
    <row r="48" spans="1:8" ht="15" customHeight="1">
      <c r="A48" s="6" t="s">
        <v>30</v>
      </c>
      <c r="B48" s="6" t="s">
        <v>31</v>
      </c>
      <c r="C48" s="11" t="s">
        <v>148</v>
      </c>
      <c r="D48" s="12">
        <v>312</v>
      </c>
      <c r="E48" s="12">
        <v>210.57</v>
      </c>
      <c r="F48" s="13">
        <f>(((D48/500)*0.7)+((E48/300)*0.3))*100</f>
        <v>64.736999999999995</v>
      </c>
      <c r="G48" s="6">
        <v>46</v>
      </c>
      <c r="H48" s="6" t="s">
        <v>149</v>
      </c>
    </row>
    <row r="49" spans="1:8" ht="15" customHeight="1">
      <c r="A49" s="6" t="s">
        <v>56</v>
      </c>
      <c r="B49" s="6" t="s">
        <v>57</v>
      </c>
      <c r="C49" s="11" t="s">
        <v>148</v>
      </c>
      <c r="D49" s="12">
        <v>307</v>
      </c>
      <c r="E49" s="12">
        <v>214.29000000000002</v>
      </c>
      <c r="F49" s="13">
        <f>(((D49/500)*0.7)+((E49/300)*0.3))*100</f>
        <v>64.408999999999992</v>
      </c>
      <c r="G49" s="6">
        <v>47</v>
      </c>
      <c r="H49" s="6" t="s">
        <v>149</v>
      </c>
    </row>
    <row r="50" spans="1:8" ht="15" customHeight="1">
      <c r="A50" s="6" t="s">
        <v>70</v>
      </c>
      <c r="B50" s="6" t="s">
        <v>71</v>
      </c>
      <c r="C50" s="11" t="s">
        <v>148</v>
      </c>
      <c r="D50" s="12">
        <v>301</v>
      </c>
      <c r="E50" s="12">
        <v>220.86</v>
      </c>
      <c r="F50" s="13">
        <f>(((D50/500)*0.7)+((E50/300)*0.3))*100</f>
        <v>64.225999999999999</v>
      </c>
      <c r="G50" s="6">
        <v>48</v>
      </c>
      <c r="H50" s="6" t="s">
        <v>149</v>
      </c>
    </row>
    <row r="51" spans="1:8" ht="15" customHeight="1">
      <c r="A51" s="6" t="s">
        <v>50</v>
      </c>
      <c r="B51" s="6" t="s">
        <v>51</v>
      </c>
      <c r="C51" s="11" t="s">
        <v>148</v>
      </c>
      <c r="D51" s="12">
        <v>295</v>
      </c>
      <c r="E51" s="12">
        <v>227.14</v>
      </c>
      <c r="F51" s="13">
        <f>(((D51/500)*0.7)+((E51/300)*0.3))*100</f>
        <v>64.013999999999996</v>
      </c>
      <c r="G51" s="6">
        <v>49</v>
      </c>
      <c r="H51" s="6" t="s">
        <v>149</v>
      </c>
    </row>
    <row r="52" spans="1:8" ht="15" customHeight="1">
      <c r="A52" s="6" t="s">
        <v>52</v>
      </c>
      <c r="B52" s="6" t="s">
        <v>53</v>
      </c>
      <c r="C52" s="11" t="s">
        <v>148</v>
      </c>
      <c r="D52" s="12">
        <v>290</v>
      </c>
      <c r="E52" s="12">
        <v>234.14000000000001</v>
      </c>
      <c r="F52" s="13">
        <f>(((D52/500)*0.7)+((E52/300)*0.3))*100</f>
        <v>64.013999999999996</v>
      </c>
      <c r="G52" s="6">
        <v>50</v>
      </c>
      <c r="H52" s="6" t="s">
        <v>149</v>
      </c>
    </row>
    <row r="53" spans="1:8" ht="15" customHeight="1">
      <c r="A53" s="6" t="s">
        <v>112</v>
      </c>
      <c r="B53" s="6" t="s">
        <v>113</v>
      </c>
      <c r="C53" s="11" t="s">
        <v>148</v>
      </c>
      <c r="D53" s="12">
        <v>307</v>
      </c>
      <c r="E53" s="12">
        <v>208.42857142857142</v>
      </c>
      <c r="F53" s="13">
        <f>(((D53/500)*0.7)+((E53/300)*0.3))*100</f>
        <v>63.822857142857139</v>
      </c>
      <c r="G53" s="6">
        <v>51</v>
      </c>
      <c r="H53" s="6" t="s">
        <v>149</v>
      </c>
    </row>
    <row r="54" spans="1:8" ht="15" customHeight="1">
      <c r="A54" s="6" t="s">
        <v>40</v>
      </c>
      <c r="B54" s="6" t="s">
        <v>41</v>
      </c>
      <c r="C54" s="11" t="s">
        <v>148</v>
      </c>
      <c r="D54" s="12">
        <v>303</v>
      </c>
      <c r="E54" s="12">
        <v>213.86</v>
      </c>
      <c r="F54" s="13">
        <f>(((D54/500)*0.7)+((E54/300)*0.3))*100</f>
        <v>63.805999999999997</v>
      </c>
      <c r="G54" s="6">
        <v>52</v>
      </c>
      <c r="H54" s="6" t="s">
        <v>149</v>
      </c>
    </row>
    <row r="55" spans="1:8" ht="15" customHeight="1">
      <c r="A55" s="6" t="s">
        <v>54</v>
      </c>
      <c r="B55" s="6" t="s">
        <v>55</v>
      </c>
      <c r="C55" s="11" t="s">
        <v>148</v>
      </c>
      <c r="D55" s="12">
        <v>276</v>
      </c>
      <c r="E55" s="12">
        <v>247</v>
      </c>
      <c r="F55" s="13">
        <f>(((D55/500)*0.7)+((E55/300)*0.3))*100</f>
        <v>63.339999999999996</v>
      </c>
      <c r="G55" s="6">
        <v>53</v>
      </c>
      <c r="H55" s="6" t="s">
        <v>149</v>
      </c>
    </row>
    <row r="56" spans="1:8" ht="15" customHeight="1">
      <c r="A56" s="6" t="s">
        <v>8</v>
      </c>
      <c r="B56" s="6" t="s">
        <v>9</v>
      </c>
      <c r="C56" s="11" t="s">
        <v>148</v>
      </c>
      <c r="D56" s="12">
        <v>300</v>
      </c>
      <c r="E56" s="12">
        <v>210.29</v>
      </c>
      <c r="F56" s="13">
        <f>(((D56/500)*0.7)+((E56/300)*0.3))*100</f>
        <v>63.029000000000003</v>
      </c>
      <c r="G56" s="6">
        <v>54</v>
      </c>
      <c r="H56" s="6" t="s">
        <v>149</v>
      </c>
    </row>
    <row r="57" spans="1:8" ht="15" customHeight="1">
      <c r="A57" s="6" t="s">
        <v>144</v>
      </c>
      <c r="B57" s="6" t="s">
        <v>145</v>
      </c>
      <c r="C57" s="11" t="s">
        <v>148</v>
      </c>
      <c r="D57" s="12">
        <v>286</v>
      </c>
      <c r="E57" s="12">
        <v>224.71428571428572</v>
      </c>
      <c r="F57" s="13">
        <f>(((D57/500)*0.7)+((E57/300)*0.3))*100</f>
        <v>62.51142857142856</v>
      </c>
      <c r="G57" s="6">
        <v>55</v>
      </c>
      <c r="H57" s="6" t="s">
        <v>149</v>
      </c>
    </row>
    <row r="58" spans="1:8" ht="15" customHeight="1">
      <c r="A58" s="6" t="s">
        <v>38</v>
      </c>
      <c r="B58" s="6" t="s">
        <v>39</v>
      </c>
      <c r="C58" s="11" t="s">
        <v>148</v>
      </c>
      <c r="D58" s="12">
        <v>310</v>
      </c>
      <c r="E58" s="12">
        <v>187.29</v>
      </c>
      <c r="F58" s="13">
        <f>(((D58/500)*0.7)+((E58/300)*0.3))*100</f>
        <v>62.128999999999998</v>
      </c>
      <c r="G58" s="6">
        <v>56</v>
      </c>
      <c r="H58" s="6" t="s">
        <v>149</v>
      </c>
    </row>
    <row r="59" spans="1:8" ht="15" customHeight="1">
      <c r="A59" s="6" t="s">
        <v>42</v>
      </c>
      <c r="B59" s="6" t="s">
        <v>43</v>
      </c>
      <c r="C59" s="11" t="s">
        <v>148</v>
      </c>
      <c r="D59" s="12">
        <v>282</v>
      </c>
      <c r="E59" s="12">
        <v>219.72</v>
      </c>
      <c r="F59" s="13">
        <f>(((D59/500)*0.7)+((E59/300)*0.3))*100</f>
        <v>61.451999999999998</v>
      </c>
      <c r="G59" s="6">
        <v>57</v>
      </c>
      <c r="H59" s="6" t="s">
        <v>149</v>
      </c>
    </row>
    <row r="60" spans="1:8" ht="15" customHeight="1">
      <c r="A60" s="6" t="s">
        <v>12</v>
      </c>
      <c r="B60" s="6" t="s">
        <v>13</v>
      </c>
      <c r="C60" s="11" t="s">
        <v>148</v>
      </c>
      <c r="D60" s="12">
        <v>281</v>
      </c>
      <c r="E60" s="12">
        <v>215.72</v>
      </c>
      <c r="F60" s="13">
        <f>(((D60/500)*0.7)+((E60/300)*0.3))*100</f>
        <v>60.911999999999999</v>
      </c>
      <c r="G60" s="6">
        <v>58</v>
      </c>
      <c r="H60" s="6" t="s">
        <v>149</v>
      </c>
    </row>
    <row r="61" spans="1:8" ht="15" customHeight="1">
      <c r="A61" s="6" t="s">
        <v>126</v>
      </c>
      <c r="B61" s="6" t="s">
        <v>127</v>
      </c>
      <c r="C61" s="11" t="s">
        <v>148</v>
      </c>
      <c r="D61" s="12">
        <v>289</v>
      </c>
      <c r="E61" s="12">
        <v>201.14285714285714</v>
      </c>
      <c r="F61" s="13">
        <f>(((D61/500)*0.7)+((E61/300)*0.3))*100</f>
        <v>60.574285714285715</v>
      </c>
      <c r="G61" s="6">
        <v>59</v>
      </c>
      <c r="H61" s="6" t="s">
        <v>149</v>
      </c>
    </row>
    <row r="62" spans="1:8" ht="15" customHeight="1">
      <c r="A62" s="6" t="s">
        <v>122</v>
      </c>
      <c r="B62" s="6" t="s">
        <v>123</v>
      </c>
      <c r="C62" s="11" t="s">
        <v>148</v>
      </c>
      <c r="D62" s="12">
        <v>277</v>
      </c>
      <c r="E62" s="12">
        <v>217.28571428571428</v>
      </c>
      <c r="F62" s="13">
        <f>(((D62/500)*0.7)+((E62/300)*0.3))*100</f>
        <v>60.508571428571436</v>
      </c>
      <c r="G62" s="6">
        <v>60</v>
      </c>
      <c r="H62" s="6" t="s">
        <v>149</v>
      </c>
    </row>
    <row r="63" spans="1:8" ht="15" customHeight="1">
      <c r="A63" s="6" t="s">
        <v>84</v>
      </c>
      <c r="B63" s="6" t="s">
        <v>85</v>
      </c>
      <c r="C63" s="11" t="s">
        <v>148</v>
      </c>
      <c r="D63" s="12">
        <v>274</v>
      </c>
      <c r="E63" s="12">
        <v>214.57142857142856</v>
      </c>
      <c r="F63" s="13">
        <f>(((D63/500)*0.7)+((E63/300)*0.3))*100</f>
        <v>59.817142857142855</v>
      </c>
      <c r="G63" s="6">
        <v>61</v>
      </c>
      <c r="H63" s="6" t="s">
        <v>149</v>
      </c>
    </row>
    <row r="64" spans="1:8" ht="15" customHeight="1">
      <c r="A64" s="6" t="s">
        <v>146</v>
      </c>
      <c r="B64" s="6" t="s">
        <v>147</v>
      </c>
      <c r="C64" s="11" t="s">
        <v>148</v>
      </c>
      <c r="D64" s="12">
        <v>290</v>
      </c>
      <c r="E64" s="12">
        <v>191.42857142857142</v>
      </c>
      <c r="F64" s="13">
        <f>(((D64/500)*0.7)+((E64/300)*0.3))*100</f>
        <v>59.74285714285714</v>
      </c>
      <c r="G64" s="6">
        <v>62</v>
      </c>
      <c r="H64" s="6" t="s">
        <v>149</v>
      </c>
    </row>
    <row r="65" spans="1:8" ht="15" customHeight="1">
      <c r="A65" s="6" t="s">
        <v>24</v>
      </c>
      <c r="B65" s="6" t="s">
        <v>25</v>
      </c>
      <c r="C65" s="11" t="s">
        <v>148</v>
      </c>
      <c r="D65" s="12">
        <v>289</v>
      </c>
      <c r="E65" s="12">
        <v>175</v>
      </c>
      <c r="F65" s="13">
        <f>(((D65/500)*0.7)+((E65/300)*0.3))*100</f>
        <v>57.96</v>
      </c>
      <c r="G65" s="7"/>
      <c r="H65" s="8"/>
    </row>
    <row r="66" spans="1:8" ht="15" customHeight="1">
      <c r="A66" s="6" t="s">
        <v>108</v>
      </c>
      <c r="B66" s="6" t="s">
        <v>109</v>
      </c>
      <c r="C66" s="11" t="s">
        <v>148</v>
      </c>
      <c r="D66" s="12">
        <v>281</v>
      </c>
      <c r="E66" s="12">
        <v>164.85714285714286</v>
      </c>
      <c r="F66" s="13">
        <f>(((D66/500)*0.7)+((E66/300)*0.3))*100</f>
        <v>55.825714285714291</v>
      </c>
      <c r="G66" s="7"/>
      <c r="H66" s="8"/>
    </row>
    <row r="67" spans="1:8" ht="15" customHeight="1">
      <c r="A67" s="6" t="s">
        <v>82</v>
      </c>
      <c r="B67" s="6" t="s">
        <v>83</v>
      </c>
      <c r="C67" s="11" t="s">
        <v>148</v>
      </c>
      <c r="D67" s="12">
        <v>283</v>
      </c>
      <c r="E67" s="12">
        <v>161.42857142857144</v>
      </c>
      <c r="F67" s="13">
        <f>(((D67/500)*0.7)+((E67/300)*0.3))*100</f>
        <v>55.762857142857136</v>
      </c>
      <c r="G67" s="7"/>
      <c r="H67" s="8"/>
    </row>
    <row r="68" spans="1:8" ht="15" customHeight="1">
      <c r="A68" s="6" t="s">
        <v>80</v>
      </c>
      <c r="B68" s="6" t="s">
        <v>81</v>
      </c>
      <c r="C68" s="11" t="s">
        <v>148</v>
      </c>
      <c r="D68" s="12">
        <v>277</v>
      </c>
      <c r="E68" s="12">
        <v>166</v>
      </c>
      <c r="F68" s="13">
        <f>(((D68/500)*0.7)+((E68/300)*0.3))*100</f>
        <v>55.38000000000001</v>
      </c>
      <c r="G68" s="7"/>
      <c r="H68" s="8"/>
    </row>
    <row r="69" spans="1:8" ht="15" customHeight="1">
      <c r="A69" s="6" t="s">
        <v>118</v>
      </c>
      <c r="B69" s="6" t="s">
        <v>119</v>
      </c>
      <c r="C69" s="11" t="s">
        <v>148</v>
      </c>
      <c r="D69" s="12">
        <v>285</v>
      </c>
      <c r="E69" s="12">
        <v>153.57142857142858</v>
      </c>
      <c r="F69" s="13">
        <f>(((D69/500)*0.7)+((E69/300)*0.3))*100</f>
        <v>55.257142857142853</v>
      </c>
      <c r="G69" s="7"/>
      <c r="H69" s="8"/>
    </row>
    <row r="70" spans="1:8" ht="15" customHeight="1">
      <c r="A70" s="6" t="s">
        <v>14</v>
      </c>
      <c r="B70" s="6" t="s">
        <v>15</v>
      </c>
      <c r="C70" s="11" t="s">
        <v>148</v>
      </c>
      <c r="D70" s="12">
        <v>277</v>
      </c>
      <c r="E70" s="12">
        <v>156.13999999999999</v>
      </c>
      <c r="F70" s="13">
        <f>(((D70/500)*0.7)+((E70/300)*0.3))*100</f>
        <v>54.393999999999998</v>
      </c>
      <c r="G70" s="7"/>
      <c r="H70" s="8"/>
    </row>
    <row r="71" spans="1:8" ht="15" customHeight="1">
      <c r="A71" s="6" t="s">
        <v>86</v>
      </c>
      <c r="B71" s="6" t="s">
        <v>87</v>
      </c>
      <c r="C71" s="11" t="s">
        <v>148</v>
      </c>
      <c r="D71" s="12">
        <v>274</v>
      </c>
      <c r="E71" s="12">
        <v>159.57142857142858</v>
      </c>
      <c r="F71" s="13">
        <f>(((D71/500)*0.7)+((E71/300)*0.3))*100</f>
        <v>54.317142857142862</v>
      </c>
      <c r="G71" s="7"/>
      <c r="H71" s="8"/>
    </row>
    <row r="72" spans="1:8" ht="15" customHeight="1">
      <c r="A72" s="6" t="s">
        <v>44</v>
      </c>
      <c r="B72" s="6" t="s">
        <v>45</v>
      </c>
      <c r="C72" s="11" t="s">
        <v>148</v>
      </c>
      <c r="D72" s="12">
        <v>274</v>
      </c>
      <c r="E72" s="12">
        <v>155.29</v>
      </c>
      <c r="F72" s="13">
        <f>(((D72/500)*0.7)+((E72/300)*0.3))*100</f>
        <v>53.888999999999996</v>
      </c>
      <c r="G72" s="7"/>
      <c r="H72" s="8"/>
    </row>
    <row r="73" spans="1:8" ht="15" customHeight="1"/>
  </sheetData>
  <sortState xmlns:xlrd2="http://schemas.microsoft.com/office/spreadsheetml/2017/richdata2" ref="A3:H72">
    <sortCondition descending="1" ref="F3"/>
  </sortState>
  <mergeCells count="1">
    <mergeCell ref="A1:H1"/>
  </mergeCells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“Administrator”的 iPhone</dc:creator>
  <cp:lastModifiedBy>Administrator</cp:lastModifiedBy>
  <dcterms:created xsi:type="dcterms:W3CDTF">2022-03-26T14:32:59Z</dcterms:created>
  <dcterms:modified xsi:type="dcterms:W3CDTF">2022-03-27T12:04:05Z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wqlLaW5nc29mdCBQREYgdG8gV1BTIDc1</vt:lpwstr>
  </property>
  <property fmtid="{D5CDD505-2E9C-101B-9397-08002B2CF9AE}" pid="3" name="Created">
    <vt:filetime>2022-03-26T14:32:55Z</vt:filetime>
  </property>
  <property fmtid="{D5CDD505-2E9C-101B-9397-08002B2CF9AE}" pid="4" name="ICV">
    <vt:lpwstr>D1359E32E5E492D875243F625DC5BFB3</vt:lpwstr>
  </property>
  <property fmtid="{D5CDD505-2E9C-101B-9397-08002B2CF9AE}" pid="5" name="KSOProductBuildVer">
    <vt:lpwstr>2052-11.19.0</vt:lpwstr>
  </property>
</Properties>
</file>