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<sst xmlns="http://schemas.openxmlformats.org/spreadsheetml/2006/main" count="80" uniqueCount="38">
  <si>
    <t>院系代码</t>
  </si>
  <si>
    <t>院系</t>
  </si>
  <si>
    <t>专业代码</t>
  </si>
  <si>
    <t>专业</t>
  </si>
  <si>
    <t>考生编号</t>
  </si>
  <si>
    <t>姓名</t>
  </si>
  <si>
    <t>性别</t>
  </si>
  <si>
    <t>初试总分</t>
  </si>
  <si>
    <t>复试成绩</t>
  </si>
  <si>
    <t>总成绩</t>
  </si>
  <si>
    <t>名次</t>
  </si>
  <si>
    <t>备注</t>
  </si>
  <si>
    <t>013</t>
  </si>
  <si>
    <t>第三临床医学院（第三附属医院、安徽省中西医结合医院、神经病学研究所）</t>
  </si>
  <si>
    <t>100602</t>
  </si>
  <si>
    <t>中西医结合临床</t>
  </si>
  <si>
    <t>女</t>
  </si>
  <si>
    <t>拟录取</t>
  </si>
  <si>
    <t>103152057013804</t>
  </si>
  <si>
    <t>夏小雪</t>
  </si>
  <si>
    <t>女</t>
  </si>
  <si>
    <t>103152057013834</t>
  </si>
  <si>
    <t>高天</t>
  </si>
  <si>
    <t>男</t>
  </si>
  <si>
    <t>845022513069804</t>
  </si>
  <si>
    <t>范肖</t>
  </si>
  <si>
    <t>144322007701077</t>
  </si>
  <si>
    <t>赵蕊</t>
  </si>
  <si>
    <t>106332105701694</t>
  </si>
  <si>
    <t>李瑶瑶</t>
  </si>
  <si>
    <t>105592210024207</t>
  </si>
  <si>
    <t>李长青</t>
  </si>
  <si>
    <t>100262000000845</t>
  </si>
  <si>
    <t>吴华</t>
  </si>
  <si>
    <t>106332105701081</t>
  </si>
  <si>
    <t>羊芹熳</t>
  </si>
  <si>
    <t>103152005030179</t>
  </si>
  <si>
    <t>朱姝悦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</si>
</sst>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84" fontId="0" fillId="0" borderId="1" xfId="0" applyNumberFormat="1" applyBorder="1" applyAlignment="1">
      <alignment horizontal="center"/>
    </xf>
    <xf numFmtId="184" fontId="0" fillId="0" borderId="1" xfId="0" applyNumberForma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184" fontId="0" fillId="0" borderId="1" xfId="0" applyNumberFormat="1" applyFill="1" applyBorder="1" applyAlignment="1">
      <alignment horizontal="center"/>
    </xf>
    <xf numFmtId="18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/>
    </xf>
    <xf numFmtId="184" fontId="0" fillId="0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K7" sqref="K7"/>
    </sheetView>
  </sheetViews>
  <sheetFormatPr defaultColWidth="9.00390625" defaultRowHeight="14.25"/>
  <cols>
    <col min="1" max="1" width="7.875" style="0" customWidth="1"/>
    <col min="2" max="2" width="14.375" style="0" customWidth="1"/>
    <col min="3" max="3" width="8.125" style="0" customWidth="1"/>
    <col min="4" max="4" width="13.75390625" style="0" customWidth="1"/>
    <col min="5" max="5" width="15.875" style="0" customWidth="1"/>
    <col min="6" max="6" width="7.50390625" style="0" customWidth="1"/>
    <col min="7" max="7" width="4.375" style="0" customWidth="1"/>
    <col min="8" max="8" width="8.50390625" style="0" customWidth="1"/>
  </cols>
  <sheetData>
    <row r="1" spans="1:12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3" t="s">
        <v>9</v>
      </c>
      <c r="K1" s="2" t="s">
        <v>10</v>
      </c>
      <c r="L1" s="2" t="s">
        <v>11</v>
      </c>
    </row>
    <row r="2" spans="1:12" s="13" customFormat="1" ht="14.25">
      <c r="A2" s="9" t="s">
        <v>12</v>
      </c>
      <c r="B2" s="9" t="s">
        <v>13</v>
      </c>
      <c r="C2" s="9" t="s">
        <v>14</v>
      </c>
      <c r="D2" s="9" t="s">
        <v>15</v>
      </c>
      <c r="E2" s="9" t="s">
        <v>18</v>
      </c>
      <c r="F2" s="9" t="s">
        <v>19</v>
      </c>
      <c r="G2" s="9" t="s">
        <v>20</v>
      </c>
      <c r="H2" s="8">
        <v>356</v>
      </c>
      <c r="I2" s="10">
        <v>81.2</v>
      </c>
      <c r="J2" s="11">
        <f aca="true" t="shared" si="0" ref="J2:J10">H2/5*0.65+I2*0.35</f>
        <v>74.7</v>
      </c>
      <c r="K2" s="8">
        <v>1</v>
      </c>
      <c r="L2" s="12" t="s">
        <v>17</v>
      </c>
    </row>
    <row r="3" spans="1:12" s="13" customFormat="1" ht="14.25">
      <c r="A3" s="9" t="s">
        <v>12</v>
      </c>
      <c r="B3" s="9" t="s">
        <v>13</v>
      </c>
      <c r="C3" s="9" t="s">
        <v>14</v>
      </c>
      <c r="D3" s="9" t="s">
        <v>15</v>
      </c>
      <c r="E3" s="9" t="s">
        <v>21</v>
      </c>
      <c r="F3" s="9" t="s">
        <v>22</v>
      </c>
      <c r="G3" s="9" t="s">
        <v>23</v>
      </c>
      <c r="H3" s="8">
        <v>350</v>
      </c>
      <c r="I3" s="10">
        <v>83.2</v>
      </c>
      <c r="J3" s="11">
        <f t="shared" si="0"/>
        <v>74.62</v>
      </c>
      <c r="K3" s="8">
        <v>2</v>
      </c>
      <c r="L3" s="12" t="s">
        <v>17</v>
      </c>
    </row>
    <row r="4" spans="1:12" s="13" customFormat="1" ht="14.25">
      <c r="A4" s="9" t="s">
        <v>12</v>
      </c>
      <c r="B4" s="9" t="s">
        <v>13</v>
      </c>
      <c r="C4" s="9" t="s">
        <v>14</v>
      </c>
      <c r="D4" s="9" t="s">
        <v>15</v>
      </c>
      <c r="E4" s="9" t="s">
        <v>24</v>
      </c>
      <c r="F4" s="9" t="s">
        <v>25</v>
      </c>
      <c r="G4" s="9" t="s">
        <v>20</v>
      </c>
      <c r="H4" s="8">
        <v>355</v>
      </c>
      <c r="I4" s="14">
        <v>78.8</v>
      </c>
      <c r="J4" s="11">
        <f t="shared" si="0"/>
        <v>73.72999999999999</v>
      </c>
      <c r="K4" s="8">
        <v>3</v>
      </c>
      <c r="L4" s="12" t="s">
        <v>17</v>
      </c>
    </row>
    <row r="5" spans="1:12" s="13" customFormat="1" ht="14.25">
      <c r="A5" s="9" t="s">
        <v>12</v>
      </c>
      <c r="B5" s="9" t="s">
        <v>13</v>
      </c>
      <c r="C5" s="9" t="s">
        <v>14</v>
      </c>
      <c r="D5" s="9" t="s">
        <v>15</v>
      </c>
      <c r="E5" s="9" t="s">
        <v>26</v>
      </c>
      <c r="F5" s="9" t="s">
        <v>27</v>
      </c>
      <c r="G5" s="9" t="s">
        <v>20</v>
      </c>
      <c r="H5" s="8">
        <v>349</v>
      </c>
      <c r="I5" s="14">
        <v>79.8</v>
      </c>
      <c r="J5" s="11">
        <f t="shared" si="0"/>
        <v>73.3</v>
      </c>
      <c r="K5" s="8">
        <v>4</v>
      </c>
      <c r="L5" s="12" t="s">
        <v>17</v>
      </c>
    </row>
    <row r="6" spans="1:12" s="13" customFormat="1" ht="14.25">
      <c r="A6" s="9" t="s">
        <v>12</v>
      </c>
      <c r="B6" s="9" t="s">
        <v>13</v>
      </c>
      <c r="C6" s="9" t="s">
        <v>14</v>
      </c>
      <c r="D6" s="9" t="s">
        <v>15</v>
      </c>
      <c r="E6" s="9" t="s">
        <v>28</v>
      </c>
      <c r="F6" s="9" t="s">
        <v>29</v>
      </c>
      <c r="G6" s="9" t="s">
        <v>20</v>
      </c>
      <c r="H6" s="8">
        <v>347</v>
      </c>
      <c r="I6" s="10">
        <v>78.8</v>
      </c>
      <c r="J6" s="11">
        <f t="shared" si="0"/>
        <v>72.69</v>
      </c>
      <c r="K6" s="8">
        <v>5</v>
      </c>
      <c r="L6" s="12" t="s">
        <v>17</v>
      </c>
    </row>
    <row r="7" spans="1:12" ht="14.25">
      <c r="A7" s="4" t="s">
        <v>12</v>
      </c>
      <c r="B7" s="4" t="s">
        <v>13</v>
      </c>
      <c r="C7" s="4" t="s">
        <v>14</v>
      </c>
      <c r="D7" s="4" t="s">
        <v>15</v>
      </c>
      <c r="E7" s="4" t="s">
        <v>30</v>
      </c>
      <c r="F7" s="4" t="s">
        <v>31</v>
      </c>
      <c r="G7" s="4" t="s">
        <v>23</v>
      </c>
      <c r="H7" s="5">
        <v>352</v>
      </c>
      <c r="I7" s="6">
        <v>76</v>
      </c>
      <c r="J7" s="7">
        <f t="shared" si="0"/>
        <v>72.36</v>
      </c>
      <c r="K7" s="8">
        <v>6</v>
      </c>
      <c r="L7" s="4"/>
    </row>
    <row r="8" spans="1:12" ht="14.25">
      <c r="A8" s="4" t="s">
        <v>12</v>
      </c>
      <c r="B8" s="4" t="s">
        <v>13</v>
      </c>
      <c r="C8" s="4" t="s">
        <v>14</v>
      </c>
      <c r="D8" s="4" t="s">
        <v>15</v>
      </c>
      <c r="E8" s="4" t="s">
        <v>32</v>
      </c>
      <c r="F8" s="4" t="s">
        <v>33</v>
      </c>
      <c r="G8" s="4" t="s">
        <v>16</v>
      </c>
      <c r="H8" s="5">
        <v>368</v>
      </c>
      <c r="I8" s="6">
        <v>69.4</v>
      </c>
      <c r="J8" s="7">
        <f t="shared" si="0"/>
        <v>72.13</v>
      </c>
      <c r="K8" s="8">
        <v>7</v>
      </c>
      <c r="L8" s="4"/>
    </row>
    <row r="9" spans="1:12" ht="14.25">
      <c r="A9" s="4" t="s">
        <v>12</v>
      </c>
      <c r="B9" s="4" t="s">
        <v>13</v>
      </c>
      <c r="C9" s="4" t="s">
        <v>14</v>
      </c>
      <c r="D9" s="4" t="s">
        <v>15</v>
      </c>
      <c r="E9" s="4" t="s">
        <v>34</v>
      </c>
      <c r="F9" s="4" t="s">
        <v>35</v>
      </c>
      <c r="G9" s="4" t="s">
        <v>20</v>
      </c>
      <c r="H9" s="5">
        <v>341</v>
      </c>
      <c r="I9" s="6">
        <v>79.4</v>
      </c>
      <c r="J9" s="7">
        <f t="shared" si="0"/>
        <v>72.12</v>
      </c>
      <c r="K9" s="8">
        <v>8</v>
      </c>
      <c r="L9" s="4"/>
    </row>
    <row r="10" spans="1:12" ht="14.25">
      <c r="A10" s="4" t="s">
        <v>12</v>
      </c>
      <c r="B10" s="4" t="s">
        <v>13</v>
      </c>
      <c r="C10" s="4" t="s">
        <v>14</v>
      </c>
      <c r="D10" s="4" t="s">
        <v>15</v>
      </c>
      <c r="E10" s="4" t="s">
        <v>36</v>
      </c>
      <c r="F10" s="4" t="s">
        <v>37</v>
      </c>
      <c r="G10" s="4" t="s">
        <v>20</v>
      </c>
      <c r="H10" s="5">
        <v>342</v>
      </c>
      <c r="I10" s="6">
        <v>75.4</v>
      </c>
      <c r="J10" s="7">
        <f t="shared" si="0"/>
        <v>70.85000000000001</v>
      </c>
      <c r="K10" s="8">
        <v>9</v>
      </c>
      <c r="L10" s="4"/>
    </row>
  </sheetData>
  <sheetProtection password="A061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2022-04-15T13:47:27Z</dcterms:modified>
  <cp:category/>
  <cp:version/>
  <cp:contentType/>
  <cp:contentStatus/>
</cp:coreProperties>
</file>