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省考务平台定稿_2022考生初试分数" sheetId="1" r:id="rId1"/>
  </sheets>
  <definedNames/>
  <calcPr fullCalcOnLoad="1"/>
</workbook>
</file>

<file path=xl/sharedStrings.xml><?xml version="1.0" encoding="utf-8"?>
<sst xmlns="http://schemas.openxmlformats.org/spreadsheetml/2006/main" count="767" uniqueCount="278">
  <si>
    <t>中国史（文史研究所）</t>
  </si>
  <si>
    <t>考生编号</t>
  </si>
  <si>
    <t>姓名</t>
  </si>
  <si>
    <t>性别</t>
  </si>
  <si>
    <t>英语</t>
  </si>
  <si>
    <t>政治</t>
  </si>
  <si>
    <t>业务一</t>
  </si>
  <si>
    <t>业务二</t>
  </si>
  <si>
    <t>初试总分</t>
  </si>
  <si>
    <t>复试总分</t>
  </si>
  <si>
    <t>最后得分</t>
  </si>
  <si>
    <t>复试批次</t>
  </si>
  <si>
    <t>备注</t>
  </si>
  <si>
    <t>101832219222870</t>
  </si>
  <si>
    <t>许恒瑞</t>
  </si>
  <si>
    <t>男</t>
  </si>
  <si>
    <t>第一批</t>
  </si>
  <si>
    <t>拟录取</t>
  </si>
  <si>
    <t>105112109613691</t>
  </si>
  <si>
    <t>胡俊清</t>
  </si>
  <si>
    <t>女</t>
  </si>
  <si>
    <t>104752060200866</t>
  </si>
  <si>
    <t>孟臣洋</t>
  </si>
  <si>
    <t>106732000029129</t>
  </si>
  <si>
    <t>胡学军</t>
  </si>
  <si>
    <t>101832211207784</t>
  </si>
  <si>
    <t>鲍宇婷</t>
  </si>
  <si>
    <t>100522011109081</t>
  </si>
  <si>
    <t>程执</t>
  </si>
  <si>
    <t>106732000028967</t>
  </si>
  <si>
    <t>王迅</t>
  </si>
  <si>
    <t>104592410060651</t>
  </si>
  <si>
    <t>万梦迪</t>
  </si>
  <si>
    <t>第二批</t>
  </si>
  <si>
    <t>103572000029590</t>
  </si>
  <si>
    <t>赵丹妮</t>
  </si>
  <si>
    <t>101832219222199</t>
  </si>
  <si>
    <t>田梦梦</t>
  </si>
  <si>
    <t>中国史（楚文化研究所）</t>
  </si>
  <si>
    <t>104862112024987</t>
  </si>
  <si>
    <t>刘嘉铭</t>
  </si>
  <si>
    <t>104592410060703</t>
  </si>
  <si>
    <t>解铭洁</t>
  </si>
  <si>
    <t>105112109613137</t>
  </si>
  <si>
    <t>程欣雨</t>
  </si>
  <si>
    <t>101832219220504</t>
  </si>
  <si>
    <t>肖瑶</t>
  </si>
  <si>
    <t>106572520719709</t>
  </si>
  <si>
    <t>黄志萍</t>
  </si>
  <si>
    <t>887012060200033</t>
  </si>
  <si>
    <t>方梦瑶</t>
  </si>
  <si>
    <t>一志愿拟录取</t>
  </si>
  <si>
    <t>102802220005855</t>
  </si>
  <si>
    <t>金佳栋</t>
  </si>
  <si>
    <t>887012060200028</t>
  </si>
  <si>
    <t>吴嘉豪</t>
  </si>
  <si>
    <t>106572451728727</t>
  </si>
  <si>
    <t>罗楚祺</t>
  </si>
  <si>
    <t>887012060200027</t>
  </si>
  <si>
    <t>黄梅</t>
  </si>
  <si>
    <t>中共党史</t>
  </si>
  <si>
    <t>排名</t>
  </si>
  <si>
    <t>105112101600198</t>
  </si>
  <si>
    <t>贺馨宇</t>
  </si>
  <si>
    <t>105112101600188</t>
  </si>
  <si>
    <t>王依</t>
  </si>
  <si>
    <t>105112101600204</t>
  </si>
  <si>
    <t>朱逢源</t>
  </si>
  <si>
    <t>887012030200002</t>
  </si>
  <si>
    <t>徐伟</t>
  </si>
  <si>
    <t>887012030200001</t>
  </si>
  <si>
    <t>刘婕</t>
  </si>
  <si>
    <t>887012030200009</t>
  </si>
  <si>
    <t>王童</t>
  </si>
  <si>
    <t>887012030200003</t>
  </si>
  <si>
    <t>郭奥</t>
  </si>
  <si>
    <t>100552333311258</t>
  </si>
  <si>
    <t>杨皓翔</t>
  </si>
  <si>
    <t>104912330208569</t>
  </si>
  <si>
    <t>吴紫薇</t>
  </si>
  <si>
    <t>补录</t>
  </si>
  <si>
    <t>105112101300133</t>
  </si>
  <si>
    <t>向金桥</t>
  </si>
  <si>
    <t>104872000102736</t>
  </si>
  <si>
    <t>李雅婷</t>
  </si>
  <si>
    <t>政治学理论</t>
  </si>
  <si>
    <t>887012030200012</t>
  </si>
  <si>
    <t>李杨</t>
  </si>
  <si>
    <t>100532210051485</t>
  </si>
  <si>
    <t>杨芹</t>
  </si>
  <si>
    <t>105592210005162</t>
  </si>
  <si>
    <t>肖青</t>
  </si>
  <si>
    <t>105112103603073</t>
  </si>
  <si>
    <t>张益恬</t>
  </si>
  <si>
    <t>887012030200013</t>
  </si>
  <si>
    <t>张心仪</t>
  </si>
  <si>
    <t>105592210022591</t>
  </si>
  <si>
    <t>冯雯</t>
  </si>
  <si>
    <t>105112136626566</t>
  </si>
  <si>
    <t>刘震</t>
  </si>
  <si>
    <t>887012030200014</t>
  </si>
  <si>
    <t>刘轩杞</t>
  </si>
  <si>
    <t>887012030200015</t>
  </si>
  <si>
    <t>张松祺</t>
  </si>
  <si>
    <t>887012030200011</t>
  </si>
  <si>
    <t>邢淯涵</t>
  </si>
  <si>
    <t>105112103602975</t>
  </si>
  <si>
    <t>孙岚岚</t>
  </si>
  <si>
    <t>104862115013102</t>
  </si>
  <si>
    <t>王思纯</t>
  </si>
  <si>
    <t>105112136626474</t>
  </si>
  <si>
    <t>张瑞哲</t>
  </si>
  <si>
    <t>文物与博物馆</t>
  </si>
  <si>
    <t>103582210012844</t>
  </si>
  <si>
    <t>焦小珂</t>
  </si>
  <si>
    <t>103842211400831</t>
  </si>
  <si>
    <t>张欣宇</t>
  </si>
  <si>
    <t>103582210012791</t>
  </si>
  <si>
    <t>李悦</t>
  </si>
  <si>
    <t>887012065100010</t>
  </si>
  <si>
    <t>侯也婧</t>
  </si>
  <si>
    <t>103582210012763</t>
  </si>
  <si>
    <t>张志祥</t>
  </si>
  <si>
    <t>103842213400874</t>
  </si>
  <si>
    <t>王成林</t>
  </si>
  <si>
    <t>103582210012745</t>
  </si>
  <si>
    <t>乔潇科</t>
  </si>
  <si>
    <t>103842213400876</t>
  </si>
  <si>
    <t>高清</t>
  </si>
  <si>
    <t>887012065100003</t>
  </si>
  <si>
    <t>蒋铭珍</t>
  </si>
  <si>
    <t>106102065110205</t>
  </si>
  <si>
    <t>张诗月</t>
  </si>
  <si>
    <t>区域经济学</t>
  </si>
  <si>
    <t>102472345716187</t>
  </si>
  <si>
    <t>黄玥</t>
  </si>
  <si>
    <t>105332420307150</t>
  </si>
  <si>
    <t>彭锦</t>
  </si>
  <si>
    <t>105612200013655</t>
  </si>
  <si>
    <t>印丽君</t>
  </si>
  <si>
    <t>106982142111780</t>
  </si>
  <si>
    <t>马浩泽</t>
  </si>
  <si>
    <t>105612200013570</t>
  </si>
  <si>
    <t>胡向阳</t>
  </si>
  <si>
    <t>104862105021487</t>
  </si>
  <si>
    <t>李荧苹</t>
  </si>
  <si>
    <t>企业管理</t>
  </si>
  <si>
    <t>100032051103488</t>
  </si>
  <si>
    <t>杜衡</t>
  </si>
  <si>
    <t>104592410260137</t>
  </si>
  <si>
    <t>孙书傲</t>
  </si>
  <si>
    <t>105202666605184</t>
  </si>
  <si>
    <t>朱金月</t>
  </si>
  <si>
    <t>105202666605150</t>
  </si>
  <si>
    <t>张双</t>
  </si>
  <si>
    <t>100012000470879</t>
  </si>
  <si>
    <t>黄泽锋</t>
  </si>
  <si>
    <t>101832212504122</t>
  </si>
  <si>
    <t>李旭</t>
  </si>
  <si>
    <t>100042421111957</t>
  </si>
  <si>
    <t>高珂</t>
  </si>
  <si>
    <t>104912130100480</t>
  </si>
  <si>
    <t>陈旻轩</t>
  </si>
  <si>
    <t>106112002122224</t>
  </si>
  <si>
    <t>周家宇</t>
  </si>
  <si>
    <t>第三批</t>
  </si>
  <si>
    <t>102692157036701</t>
  </si>
  <si>
    <t>叶丹</t>
  </si>
  <si>
    <t>马克思主义理论（哲学所）</t>
  </si>
  <si>
    <t>105202666620806</t>
  </si>
  <si>
    <t>卢梦豪</t>
  </si>
  <si>
    <t>887012030500015</t>
  </si>
  <si>
    <t>陈志远</t>
  </si>
  <si>
    <t>887012030500008</t>
  </si>
  <si>
    <t>吴彤</t>
  </si>
  <si>
    <t>887012030500010</t>
  </si>
  <si>
    <t>陈天赐</t>
  </si>
  <si>
    <t>887012030500004</t>
  </si>
  <si>
    <t>王俊威</t>
  </si>
  <si>
    <t>887012030500005</t>
  </si>
  <si>
    <t>侯钰泽</t>
  </si>
  <si>
    <t>887012030500002</t>
  </si>
  <si>
    <t>陈喆</t>
  </si>
  <si>
    <t>105202666603788</t>
  </si>
  <si>
    <t>郭继升</t>
  </si>
  <si>
    <t>104972200331991</t>
  </si>
  <si>
    <t>张诗雅</t>
  </si>
  <si>
    <t>105112101600502</t>
  </si>
  <si>
    <t>范婧逸</t>
  </si>
  <si>
    <t>104872000102763</t>
  </si>
  <si>
    <t>陈钰雯</t>
  </si>
  <si>
    <t>104912330208666</t>
  </si>
  <si>
    <t>陈梦芳</t>
  </si>
  <si>
    <t>104972200331939</t>
  </si>
  <si>
    <t>江锐</t>
  </si>
  <si>
    <t>104972200331932</t>
  </si>
  <si>
    <t>陈婉欣</t>
  </si>
  <si>
    <t>105202666618356</t>
  </si>
  <si>
    <t>张煜婕</t>
  </si>
  <si>
    <t>104972400345660</t>
  </si>
  <si>
    <t>潘新成</t>
  </si>
  <si>
    <t>105112101600396</t>
  </si>
  <si>
    <t>乔飞杨</t>
  </si>
  <si>
    <t>101122000010254</t>
  </si>
  <si>
    <t>张敏</t>
  </si>
  <si>
    <t>104862118027457</t>
  </si>
  <si>
    <t>张谦</t>
  </si>
  <si>
    <t>104972200332019</t>
  </si>
  <si>
    <t>刘俊琦</t>
  </si>
  <si>
    <t>104972400344159</t>
  </si>
  <si>
    <t>高薪格</t>
  </si>
  <si>
    <t>马克思主义基本原理（社会学所）</t>
  </si>
  <si>
    <t>104872000139774</t>
  </si>
  <si>
    <t>邓黎露</t>
  </si>
  <si>
    <t>102692106013353</t>
  </si>
  <si>
    <t>周青青</t>
  </si>
  <si>
    <t>104972200331963</t>
  </si>
  <si>
    <t>郑菲儿</t>
  </si>
  <si>
    <t>104972400344995</t>
  </si>
  <si>
    <t>牛梦威</t>
  </si>
  <si>
    <t>104972200331993</t>
  </si>
  <si>
    <t>周笑笑</t>
  </si>
  <si>
    <t>104972200331941</t>
  </si>
  <si>
    <t>汪天宇</t>
  </si>
  <si>
    <t>103842211317385</t>
  </si>
  <si>
    <t>黄翌阳</t>
  </si>
  <si>
    <t>887012030500011</t>
  </si>
  <si>
    <t>刘昱淇</t>
  </si>
  <si>
    <t>104972400341781</t>
  </si>
  <si>
    <t>李越</t>
  </si>
  <si>
    <t>100551333312319</t>
  </si>
  <si>
    <t>康露</t>
  </si>
  <si>
    <t>国民经济学</t>
  </si>
  <si>
    <t>100342118010005</t>
  </si>
  <si>
    <t>王嘉怡</t>
  </si>
  <si>
    <t>104862105021583</t>
  </si>
  <si>
    <t>杨迪菲</t>
  </si>
  <si>
    <t>100342118010051</t>
  </si>
  <si>
    <t>李文钰</t>
  </si>
  <si>
    <t>102842210212819</t>
  </si>
  <si>
    <t>赵博云</t>
  </si>
  <si>
    <t>101832212506683</t>
  </si>
  <si>
    <t>孟佳璇</t>
  </si>
  <si>
    <t>101832212523347</t>
  </si>
  <si>
    <t>许栩</t>
  </si>
  <si>
    <t>105202666623130</t>
  </si>
  <si>
    <t>熊八斗</t>
  </si>
  <si>
    <t>887012020200002</t>
  </si>
  <si>
    <t>杨昕芳</t>
  </si>
  <si>
    <t>145962002000023</t>
  </si>
  <si>
    <t>柯昌荣</t>
  </si>
  <si>
    <t>国际贸易学</t>
  </si>
  <si>
    <t>102722202211373</t>
  </si>
  <si>
    <t>王思梦</t>
  </si>
  <si>
    <t>100012000400594</t>
  </si>
  <si>
    <t>刘家豪</t>
  </si>
  <si>
    <t>101832212513690</t>
  </si>
  <si>
    <t>陈蒙</t>
  </si>
  <si>
    <t>104862105021542</t>
  </si>
  <si>
    <t>徐铭翔</t>
  </si>
  <si>
    <t>产业经济学</t>
  </si>
  <si>
    <t>103352000923392</t>
  </si>
  <si>
    <t>梁红仪</t>
  </si>
  <si>
    <t>106982621322361</t>
  </si>
  <si>
    <t>王美惠</t>
  </si>
  <si>
    <t>102842210021380</t>
  </si>
  <si>
    <t>张莹</t>
  </si>
  <si>
    <t>105112102300351</t>
  </si>
  <si>
    <t>谭秀露</t>
  </si>
  <si>
    <t>104872000137715</t>
  </si>
  <si>
    <t>曹迎新</t>
  </si>
  <si>
    <t>100342118010158</t>
  </si>
  <si>
    <t>蔡津胜</t>
  </si>
  <si>
    <t>102512000001389</t>
  </si>
  <si>
    <t>刘全青</t>
  </si>
  <si>
    <t>103592210000196</t>
  </si>
  <si>
    <t>张中海</t>
  </si>
  <si>
    <t>2022年湖北省社会科学院硕士研究生拟录取名单公示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</si>
</sst>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19.00390625" style="4" customWidth="1"/>
    <col min="2" max="2" width="14.28125" style="4" customWidth="1"/>
    <col min="3" max="3" width="7.140625" style="4" customWidth="1"/>
    <col min="4" max="5" width="8.8515625" style="4" customWidth="1"/>
    <col min="6" max="6" width="9.140625" style="4" customWidth="1"/>
    <col min="7" max="7" width="10.00390625" style="4" customWidth="1"/>
    <col min="8" max="8" width="11.421875" style="4" customWidth="1"/>
    <col min="9" max="9" width="12.8515625" style="4" customWidth="1"/>
    <col min="10" max="10" width="13.28125" style="4" customWidth="1"/>
    <col min="11" max="11" width="11.28125" style="4" customWidth="1"/>
    <col min="12" max="12" width="13.8515625" style="4" customWidth="1"/>
    <col min="13" max="16384" width="9.140625" style="2" customWidth="1"/>
  </cols>
  <sheetData>
    <row r="1" spans="1:12" ht="39.75" customHeight="1">
      <c r="A1" s="17" t="s">
        <v>277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16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12.75">
      <c r="A4" s="6" t="s">
        <v>13</v>
      </c>
      <c r="B4" s="6" t="s">
        <v>14</v>
      </c>
      <c r="C4" s="6" t="s">
        <v>15</v>
      </c>
      <c r="D4" s="6">
        <v>67</v>
      </c>
      <c r="E4" s="6">
        <v>70</v>
      </c>
      <c r="F4" s="6">
        <v>240</v>
      </c>
      <c r="G4" s="6">
        <v>0</v>
      </c>
      <c r="H4" s="6">
        <v>377</v>
      </c>
      <c r="I4" s="6">
        <v>79.5</v>
      </c>
      <c r="J4" s="6">
        <f>H4/500*100*0.5+I4*0.5</f>
        <v>77.45</v>
      </c>
      <c r="K4" s="6" t="s">
        <v>16</v>
      </c>
      <c r="L4" s="6" t="s">
        <v>17</v>
      </c>
    </row>
    <row r="5" spans="1:12" ht="12.75">
      <c r="A5" s="6" t="s">
        <v>18</v>
      </c>
      <c r="B5" s="6" t="s">
        <v>19</v>
      </c>
      <c r="C5" s="6" t="s">
        <v>20</v>
      </c>
      <c r="D5" s="6">
        <v>78</v>
      </c>
      <c r="E5" s="6">
        <v>74</v>
      </c>
      <c r="F5" s="6">
        <v>201</v>
      </c>
      <c r="G5" s="6">
        <v>0</v>
      </c>
      <c r="H5" s="6">
        <v>353</v>
      </c>
      <c r="I5" s="6">
        <v>83.5</v>
      </c>
      <c r="J5" s="6">
        <f>H5/500*100*0.5+I5*0.5</f>
        <v>77.05</v>
      </c>
      <c r="K5" s="6" t="s">
        <v>16</v>
      </c>
      <c r="L5" s="6" t="s">
        <v>17</v>
      </c>
    </row>
    <row r="6" spans="1:12" ht="12.75">
      <c r="A6" s="6" t="s">
        <v>21</v>
      </c>
      <c r="B6" s="6" t="s">
        <v>22</v>
      </c>
      <c r="C6" s="6" t="s">
        <v>15</v>
      </c>
      <c r="D6" s="6">
        <v>57</v>
      </c>
      <c r="E6" s="6">
        <v>78</v>
      </c>
      <c r="F6" s="6">
        <v>226</v>
      </c>
      <c r="G6" s="6">
        <v>0</v>
      </c>
      <c r="H6" s="6">
        <v>361</v>
      </c>
      <c r="I6" s="6">
        <v>75.1</v>
      </c>
      <c r="J6" s="6">
        <f aca="true" t="shared" si="0" ref="J6:J13">H6/500*100*0.5+I6*0.5</f>
        <v>73.65</v>
      </c>
      <c r="K6" s="6" t="s">
        <v>16</v>
      </c>
      <c r="L6" s="6" t="s">
        <v>17</v>
      </c>
    </row>
    <row r="7" spans="1:12" ht="12.75">
      <c r="A7" s="6" t="s">
        <v>23</v>
      </c>
      <c r="B7" s="6" t="s">
        <v>24</v>
      </c>
      <c r="C7" s="6" t="s">
        <v>15</v>
      </c>
      <c r="D7" s="6">
        <v>62</v>
      </c>
      <c r="E7" s="6">
        <v>82</v>
      </c>
      <c r="F7" s="6">
        <v>216</v>
      </c>
      <c r="G7" s="6">
        <v>0</v>
      </c>
      <c r="H7" s="6">
        <v>360</v>
      </c>
      <c r="I7" s="6">
        <v>74</v>
      </c>
      <c r="J7" s="6">
        <f t="shared" si="0"/>
        <v>73</v>
      </c>
      <c r="K7" s="6" t="s">
        <v>16</v>
      </c>
      <c r="L7" s="6" t="s">
        <v>17</v>
      </c>
    </row>
    <row r="8" spans="1:12" ht="12.75">
      <c r="A8" s="6" t="s">
        <v>25</v>
      </c>
      <c r="B8" s="6" t="s">
        <v>26</v>
      </c>
      <c r="C8" s="6" t="s">
        <v>20</v>
      </c>
      <c r="D8" s="6">
        <v>54</v>
      </c>
      <c r="E8" s="6">
        <v>80</v>
      </c>
      <c r="F8" s="6">
        <v>231</v>
      </c>
      <c r="G8" s="6">
        <v>0</v>
      </c>
      <c r="H8" s="6">
        <v>365</v>
      </c>
      <c r="I8" s="6">
        <v>69</v>
      </c>
      <c r="J8" s="6">
        <f t="shared" si="0"/>
        <v>71</v>
      </c>
      <c r="K8" s="6" t="s">
        <v>16</v>
      </c>
      <c r="L8" s="6" t="s">
        <v>17</v>
      </c>
    </row>
    <row r="9" spans="1:12" ht="12.75">
      <c r="A9" s="6" t="s">
        <v>27</v>
      </c>
      <c r="B9" s="6" t="s">
        <v>28</v>
      </c>
      <c r="C9" s="6" t="s">
        <v>20</v>
      </c>
      <c r="D9" s="6">
        <v>75</v>
      </c>
      <c r="E9" s="6">
        <v>78</v>
      </c>
      <c r="F9" s="6">
        <v>221</v>
      </c>
      <c r="G9" s="6">
        <v>0</v>
      </c>
      <c r="H9" s="6">
        <v>374</v>
      </c>
      <c r="I9" s="6">
        <v>60.5</v>
      </c>
      <c r="J9" s="6">
        <f t="shared" si="0"/>
        <v>67.65</v>
      </c>
      <c r="K9" s="6" t="s">
        <v>16</v>
      </c>
      <c r="L9" s="6" t="s">
        <v>17</v>
      </c>
    </row>
    <row r="10" spans="1:12" ht="12.75">
      <c r="A10" s="6" t="s">
        <v>29</v>
      </c>
      <c r="B10" s="6" t="s">
        <v>30</v>
      </c>
      <c r="C10" s="6" t="s">
        <v>15</v>
      </c>
      <c r="D10" s="6">
        <v>62</v>
      </c>
      <c r="E10" s="6">
        <v>80</v>
      </c>
      <c r="F10" s="6">
        <v>224</v>
      </c>
      <c r="G10" s="6">
        <v>0</v>
      </c>
      <c r="H10" s="6">
        <v>366</v>
      </c>
      <c r="I10" s="6">
        <v>60</v>
      </c>
      <c r="J10" s="6">
        <f t="shared" si="0"/>
        <v>66.6</v>
      </c>
      <c r="K10" s="6" t="s">
        <v>16</v>
      </c>
      <c r="L10" s="6" t="s">
        <v>17</v>
      </c>
    </row>
    <row r="11" spans="1:12" ht="12.75">
      <c r="A11" s="13" t="s">
        <v>31</v>
      </c>
      <c r="B11" s="7" t="s">
        <v>32</v>
      </c>
      <c r="C11" s="7" t="s">
        <v>20</v>
      </c>
      <c r="D11" s="7">
        <v>82</v>
      </c>
      <c r="E11" s="7">
        <v>78</v>
      </c>
      <c r="F11" s="8">
        <v>203</v>
      </c>
      <c r="G11" s="7">
        <v>0</v>
      </c>
      <c r="H11" s="9">
        <v>363</v>
      </c>
      <c r="I11" s="7">
        <v>78</v>
      </c>
      <c r="J11" s="7">
        <f t="shared" si="0"/>
        <v>75.3</v>
      </c>
      <c r="K11" s="7" t="s">
        <v>33</v>
      </c>
      <c r="L11" s="7" t="s">
        <v>17</v>
      </c>
    </row>
    <row r="12" spans="1:12" ht="12.75">
      <c r="A12" s="13" t="s">
        <v>34</v>
      </c>
      <c r="B12" s="7" t="s">
        <v>35</v>
      </c>
      <c r="C12" s="7" t="s">
        <v>20</v>
      </c>
      <c r="D12" s="7">
        <v>64</v>
      </c>
      <c r="E12" s="7">
        <v>79</v>
      </c>
      <c r="F12" s="8">
        <v>219</v>
      </c>
      <c r="G12" s="7">
        <v>0</v>
      </c>
      <c r="H12" s="9">
        <v>362</v>
      </c>
      <c r="I12" s="7">
        <v>74</v>
      </c>
      <c r="J12" s="7">
        <f t="shared" si="0"/>
        <v>73.19999999999999</v>
      </c>
      <c r="K12" s="7" t="s">
        <v>33</v>
      </c>
      <c r="L12" s="7" t="s">
        <v>17</v>
      </c>
    </row>
    <row r="13" spans="1:12" ht="12.75">
      <c r="A13" s="13" t="s">
        <v>36</v>
      </c>
      <c r="B13" s="7" t="s">
        <v>37</v>
      </c>
      <c r="C13" s="7" t="s">
        <v>20</v>
      </c>
      <c r="D13" s="7">
        <v>66</v>
      </c>
      <c r="E13" s="7">
        <v>82</v>
      </c>
      <c r="F13" s="8">
        <v>215</v>
      </c>
      <c r="G13" s="7">
        <v>0</v>
      </c>
      <c r="H13" s="9">
        <v>363</v>
      </c>
      <c r="I13" s="7">
        <v>64</v>
      </c>
      <c r="J13" s="7">
        <f t="shared" si="0"/>
        <v>68.3</v>
      </c>
      <c r="K13" s="7" t="s">
        <v>33</v>
      </c>
      <c r="L13" s="7" t="s">
        <v>17</v>
      </c>
    </row>
    <row r="14" spans="1:13" s="1" customFormat="1" ht="30" customHeight="1">
      <c r="A14" s="18" t="s">
        <v>38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0"/>
    </row>
    <row r="15" spans="1:12" s="1" customFormat="1" ht="16.5" customHeight="1">
      <c r="A15" s="5" t="s">
        <v>1</v>
      </c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12</v>
      </c>
    </row>
    <row r="16" spans="1:12" ht="12.75">
      <c r="A16" s="6" t="s">
        <v>39</v>
      </c>
      <c r="B16" s="6" t="s">
        <v>40</v>
      </c>
      <c r="C16" s="6" t="s">
        <v>15</v>
      </c>
      <c r="D16" s="6">
        <v>78</v>
      </c>
      <c r="E16" s="6">
        <v>74</v>
      </c>
      <c r="F16" s="6">
        <v>204</v>
      </c>
      <c r="G16" s="6">
        <v>0</v>
      </c>
      <c r="H16" s="6">
        <v>356</v>
      </c>
      <c r="I16" s="6">
        <v>87.1</v>
      </c>
      <c r="J16" s="6">
        <f aca="true" t="shared" si="1" ref="J16:J25">H16/500*100*0.5+I16*0.5</f>
        <v>79.15</v>
      </c>
      <c r="K16" s="6" t="s">
        <v>16</v>
      </c>
      <c r="L16" s="6" t="s">
        <v>17</v>
      </c>
    </row>
    <row r="17" spans="1:12" ht="12.75">
      <c r="A17" s="6" t="s">
        <v>41</v>
      </c>
      <c r="B17" s="6" t="s">
        <v>42</v>
      </c>
      <c r="C17" s="6" t="s">
        <v>20</v>
      </c>
      <c r="D17" s="6">
        <v>83</v>
      </c>
      <c r="E17" s="6">
        <v>79</v>
      </c>
      <c r="F17" s="6">
        <v>204</v>
      </c>
      <c r="G17" s="6">
        <v>0</v>
      </c>
      <c r="H17" s="6">
        <v>366</v>
      </c>
      <c r="I17" s="6">
        <v>81.3</v>
      </c>
      <c r="J17" s="6">
        <f t="shared" si="1"/>
        <v>77.25</v>
      </c>
      <c r="K17" s="6" t="s">
        <v>16</v>
      </c>
      <c r="L17" s="6" t="s">
        <v>17</v>
      </c>
    </row>
    <row r="18" spans="1:12" ht="12.75">
      <c r="A18" s="6" t="s">
        <v>43</v>
      </c>
      <c r="B18" s="6" t="s">
        <v>44</v>
      </c>
      <c r="C18" s="6" t="s">
        <v>20</v>
      </c>
      <c r="D18" s="6">
        <v>64</v>
      </c>
      <c r="E18" s="6">
        <v>75</v>
      </c>
      <c r="F18" s="6">
        <v>215</v>
      </c>
      <c r="G18" s="6">
        <v>0</v>
      </c>
      <c r="H18" s="6">
        <v>354</v>
      </c>
      <c r="I18" s="6">
        <v>82.5</v>
      </c>
      <c r="J18" s="6">
        <f t="shared" si="1"/>
        <v>76.65</v>
      </c>
      <c r="K18" s="6" t="s">
        <v>16</v>
      </c>
      <c r="L18" s="6" t="s">
        <v>17</v>
      </c>
    </row>
    <row r="19" spans="1:12" ht="12.75">
      <c r="A19" s="6" t="s">
        <v>45</v>
      </c>
      <c r="B19" s="6" t="s">
        <v>46</v>
      </c>
      <c r="C19" s="6" t="s">
        <v>20</v>
      </c>
      <c r="D19" s="6">
        <v>60</v>
      </c>
      <c r="E19" s="6">
        <v>72</v>
      </c>
      <c r="F19" s="6">
        <v>229</v>
      </c>
      <c r="G19" s="6">
        <v>0</v>
      </c>
      <c r="H19" s="6">
        <v>361</v>
      </c>
      <c r="I19" s="6">
        <v>80.7</v>
      </c>
      <c r="J19" s="6">
        <f t="shared" si="1"/>
        <v>76.45</v>
      </c>
      <c r="K19" s="6" t="s">
        <v>16</v>
      </c>
      <c r="L19" s="6" t="s">
        <v>17</v>
      </c>
    </row>
    <row r="20" spans="1:12" ht="12.75">
      <c r="A20" s="6" t="s">
        <v>47</v>
      </c>
      <c r="B20" s="6" t="s">
        <v>48</v>
      </c>
      <c r="C20" s="6" t="s">
        <v>20</v>
      </c>
      <c r="D20" s="6">
        <v>63</v>
      </c>
      <c r="E20" s="6">
        <v>80</v>
      </c>
      <c r="F20" s="6">
        <v>219</v>
      </c>
      <c r="G20" s="6">
        <v>0</v>
      </c>
      <c r="H20" s="6">
        <v>362</v>
      </c>
      <c r="I20" s="6">
        <v>77.5</v>
      </c>
      <c r="J20" s="6">
        <f t="shared" si="1"/>
        <v>74.94999999999999</v>
      </c>
      <c r="K20" s="6" t="s">
        <v>16</v>
      </c>
      <c r="L20" s="6" t="s">
        <v>17</v>
      </c>
    </row>
    <row r="21" spans="1:12" ht="12.75">
      <c r="A21" s="14" t="s">
        <v>49</v>
      </c>
      <c r="B21" s="6" t="s">
        <v>50</v>
      </c>
      <c r="C21" s="6" t="s">
        <v>20</v>
      </c>
      <c r="D21" s="6">
        <v>60</v>
      </c>
      <c r="E21" s="6">
        <v>70</v>
      </c>
      <c r="F21" s="6">
        <v>218</v>
      </c>
      <c r="G21" s="6">
        <v>0</v>
      </c>
      <c r="H21" s="6">
        <v>348</v>
      </c>
      <c r="I21" s="6">
        <v>78.1</v>
      </c>
      <c r="J21" s="6">
        <f t="shared" si="1"/>
        <v>73.85</v>
      </c>
      <c r="K21" s="6" t="s">
        <v>16</v>
      </c>
      <c r="L21" s="6" t="s">
        <v>51</v>
      </c>
    </row>
    <row r="22" spans="1:12" ht="12.75">
      <c r="A22" s="6" t="s">
        <v>52</v>
      </c>
      <c r="B22" s="6" t="s">
        <v>53</v>
      </c>
      <c r="C22" s="6" t="s">
        <v>15</v>
      </c>
      <c r="D22" s="6">
        <v>65</v>
      </c>
      <c r="E22" s="6">
        <v>72</v>
      </c>
      <c r="F22" s="6">
        <v>225</v>
      </c>
      <c r="G22" s="6">
        <v>0</v>
      </c>
      <c r="H22" s="6">
        <v>362</v>
      </c>
      <c r="I22" s="6">
        <v>74.4</v>
      </c>
      <c r="J22" s="6">
        <f t="shared" si="1"/>
        <v>73.4</v>
      </c>
      <c r="K22" s="6" t="s">
        <v>16</v>
      </c>
      <c r="L22" s="6" t="s">
        <v>17</v>
      </c>
    </row>
    <row r="23" spans="1:12" ht="12.75">
      <c r="A23" s="14" t="s">
        <v>54</v>
      </c>
      <c r="B23" s="6" t="s">
        <v>55</v>
      </c>
      <c r="C23" s="6" t="s">
        <v>15</v>
      </c>
      <c r="D23" s="6">
        <v>64</v>
      </c>
      <c r="E23" s="6">
        <v>79</v>
      </c>
      <c r="F23" s="6">
        <v>218</v>
      </c>
      <c r="G23" s="6">
        <v>0</v>
      </c>
      <c r="H23" s="6">
        <v>361</v>
      </c>
      <c r="I23" s="6">
        <v>73.9</v>
      </c>
      <c r="J23" s="6">
        <f t="shared" si="1"/>
        <v>73.05000000000001</v>
      </c>
      <c r="K23" s="6" t="s">
        <v>16</v>
      </c>
      <c r="L23" s="6" t="s">
        <v>51</v>
      </c>
    </row>
    <row r="24" spans="1:12" ht="12.75">
      <c r="A24" s="6" t="s">
        <v>56</v>
      </c>
      <c r="B24" s="6" t="s">
        <v>57</v>
      </c>
      <c r="C24" s="6" t="s">
        <v>20</v>
      </c>
      <c r="D24" s="6">
        <v>56</v>
      </c>
      <c r="E24" s="6">
        <v>69</v>
      </c>
      <c r="F24" s="6">
        <v>244</v>
      </c>
      <c r="G24" s="6">
        <v>0</v>
      </c>
      <c r="H24" s="6">
        <v>369</v>
      </c>
      <c r="I24" s="6">
        <v>72.1</v>
      </c>
      <c r="J24" s="6">
        <f t="shared" si="1"/>
        <v>72.94999999999999</v>
      </c>
      <c r="K24" s="6" t="s">
        <v>16</v>
      </c>
      <c r="L24" s="6" t="s">
        <v>17</v>
      </c>
    </row>
    <row r="25" spans="1:12" ht="12.75">
      <c r="A25" s="14" t="s">
        <v>58</v>
      </c>
      <c r="B25" s="6" t="s">
        <v>59</v>
      </c>
      <c r="C25" s="6" t="s">
        <v>20</v>
      </c>
      <c r="D25" s="6">
        <v>73</v>
      </c>
      <c r="E25" s="6">
        <v>69</v>
      </c>
      <c r="F25" s="6">
        <v>198</v>
      </c>
      <c r="G25" s="6">
        <v>0</v>
      </c>
      <c r="H25" s="6">
        <v>340</v>
      </c>
      <c r="I25" s="6">
        <v>60.7</v>
      </c>
      <c r="J25" s="6">
        <f t="shared" si="1"/>
        <v>64.35</v>
      </c>
      <c r="K25" s="6" t="s">
        <v>16</v>
      </c>
      <c r="L25" s="6" t="s">
        <v>51</v>
      </c>
    </row>
    <row r="26" spans="1:12" s="1" customFormat="1" ht="21" customHeight="1">
      <c r="A26" s="18" t="s">
        <v>60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1" customFormat="1" ht="16.5" customHeight="1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  <c r="I27" s="5" t="s">
        <v>9</v>
      </c>
      <c r="J27" s="5" t="s">
        <v>10</v>
      </c>
      <c r="K27" s="5" t="s">
        <v>61</v>
      </c>
      <c r="L27" s="5" t="s">
        <v>12</v>
      </c>
    </row>
    <row r="28" spans="1:12" ht="12.75">
      <c r="A28" s="6" t="s">
        <v>62</v>
      </c>
      <c r="B28" s="6" t="s">
        <v>63</v>
      </c>
      <c r="C28" s="6" t="s">
        <v>20</v>
      </c>
      <c r="D28" s="6">
        <v>57</v>
      </c>
      <c r="E28" s="6">
        <v>74</v>
      </c>
      <c r="F28" s="6">
        <v>129</v>
      </c>
      <c r="G28" s="6">
        <v>119</v>
      </c>
      <c r="H28" s="6">
        <v>379</v>
      </c>
      <c r="I28" s="6">
        <v>87.6</v>
      </c>
      <c r="J28" s="6">
        <f aca="true" t="shared" si="2" ref="J28:J38">H28/500*100*0.5+I28*0.5</f>
        <v>81.69999999999999</v>
      </c>
      <c r="K28" s="6" t="s">
        <v>16</v>
      </c>
      <c r="L28" s="6" t="s">
        <v>17</v>
      </c>
    </row>
    <row r="29" spans="1:12" ht="12.75">
      <c r="A29" s="6" t="s">
        <v>64</v>
      </c>
      <c r="B29" s="6" t="s">
        <v>65</v>
      </c>
      <c r="C29" s="6" t="s">
        <v>20</v>
      </c>
      <c r="D29" s="6">
        <v>51</v>
      </c>
      <c r="E29" s="6">
        <v>78</v>
      </c>
      <c r="F29" s="6">
        <v>129</v>
      </c>
      <c r="G29" s="6">
        <v>119</v>
      </c>
      <c r="H29" s="6">
        <v>377</v>
      </c>
      <c r="I29" s="6">
        <v>78.3</v>
      </c>
      <c r="J29" s="6">
        <f t="shared" si="2"/>
        <v>76.85</v>
      </c>
      <c r="K29" s="6" t="s">
        <v>16</v>
      </c>
      <c r="L29" s="6" t="s">
        <v>17</v>
      </c>
    </row>
    <row r="30" spans="1:12" ht="12.75">
      <c r="A30" s="6" t="s">
        <v>66</v>
      </c>
      <c r="B30" s="6" t="s">
        <v>67</v>
      </c>
      <c r="C30" s="6" t="s">
        <v>20</v>
      </c>
      <c r="D30" s="6">
        <v>71</v>
      </c>
      <c r="E30" s="6">
        <v>70</v>
      </c>
      <c r="F30" s="6">
        <v>119</v>
      </c>
      <c r="G30" s="6">
        <v>116</v>
      </c>
      <c r="H30" s="6">
        <v>376</v>
      </c>
      <c r="I30" s="6">
        <v>77.9</v>
      </c>
      <c r="J30" s="6">
        <f t="shared" si="2"/>
        <v>76.55000000000001</v>
      </c>
      <c r="K30" s="6" t="s">
        <v>16</v>
      </c>
      <c r="L30" s="6" t="s">
        <v>17</v>
      </c>
    </row>
    <row r="31" spans="1:12" ht="12.75">
      <c r="A31" s="14" t="s">
        <v>68</v>
      </c>
      <c r="B31" s="6" t="s">
        <v>69</v>
      </c>
      <c r="C31" s="6" t="s">
        <v>15</v>
      </c>
      <c r="D31" s="6">
        <v>70</v>
      </c>
      <c r="E31" s="6">
        <v>73</v>
      </c>
      <c r="F31" s="6">
        <v>119</v>
      </c>
      <c r="G31" s="6">
        <v>119</v>
      </c>
      <c r="H31" s="6">
        <v>381</v>
      </c>
      <c r="I31" s="6">
        <v>75.7</v>
      </c>
      <c r="J31" s="6">
        <f t="shared" si="2"/>
        <v>75.95</v>
      </c>
      <c r="K31" s="6" t="s">
        <v>16</v>
      </c>
      <c r="L31" s="6" t="s">
        <v>51</v>
      </c>
    </row>
    <row r="32" spans="1:12" ht="12.75">
      <c r="A32" s="14" t="s">
        <v>70</v>
      </c>
      <c r="B32" s="6" t="s">
        <v>71</v>
      </c>
      <c r="C32" s="6" t="s">
        <v>20</v>
      </c>
      <c r="D32" s="6">
        <v>60</v>
      </c>
      <c r="E32" s="6">
        <v>74</v>
      </c>
      <c r="F32" s="6">
        <v>129</v>
      </c>
      <c r="G32" s="6">
        <v>129</v>
      </c>
      <c r="H32" s="6">
        <v>392</v>
      </c>
      <c r="I32" s="6">
        <v>68.9</v>
      </c>
      <c r="J32" s="6">
        <f t="shared" si="2"/>
        <v>73.65</v>
      </c>
      <c r="K32" s="6" t="s">
        <v>16</v>
      </c>
      <c r="L32" s="6" t="s">
        <v>51</v>
      </c>
    </row>
    <row r="33" spans="1:12" ht="12.75">
      <c r="A33" s="14" t="s">
        <v>72</v>
      </c>
      <c r="B33" s="6" t="s">
        <v>73</v>
      </c>
      <c r="C33" s="6" t="s">
        <v>20</v>
      </c>
      <c r="D33" s="6">
        <v>46</v>
      </c>
      <c r="E33" s="6">
        <v>65</v>
      </c>
      <c r="F33" s="6">
        <v>124</v>
      </c>
      <c r="G33" s="6">
        <v>104</v>
      </c>
      <c r="H33" s="6">
        <v>339</v>
      </c>
      <c r="I33" s="6">
        <v>76</v>
      </c>
      <c r="J33" s="6">
        <f t="shared" si="2"/>
        <v>71.9</v>
      </c>
      <c r="K33" s="6" t="s">
        <v>16</v>
      </c>
      <c r="L33" s="6" t="s">
        <v>51</v>
      </c>
    </row>
    <row r="34" spans="1:12" ht="12.75">
      <c r="A34" s="14" t="s">
        <v>74</v>
      </c>
      <c r="B34" s="6" t="s">
        <v>75</v>
      </c>
      <c r="C34" s="6" t="s">
        <v>15</v>
      </c>
      <c r="D34" s="6">
        <v>55</v>
      </c>
      <c r="E34" s="6">
        <v>60</v>
      </c>
      <c r="F34" s="6">
        <v>128</v>
      </c>
      <c r="G34" s="6">
        <v>116</v>
      </c>
      <c r="H34" s="6">
        <v>359</v>
      </c>
      <c r="I34" s="6">
        <v>68.1</v>
      </c>
      <c r="J34" s="6">
        <f t="shared" si="2"/>
        <v>69.94999999999999</v>
      </c>
      <c r="K34" s="6" t="s">
        <v>16</v>
      </c>
      <c r="L34" s="6" t="s">
        <v>51</v>
      </c>
    </row>
    <row r="35" spans="1:12" ht="12.75">
      <c r="A35" s="13" t="s">
        <v>76</v>
      </c>
      <c r="B35" s="7" t="s">
        <v>77</v>
      </c>
      <c r="C35" s="7" t="s">
        <v>15</v>
      </c>
      <c r="D35" s="7">
        <v>70</v>
      </c>
      <c r="E35" s="7">
        <v>79</v>
      </c>
      <c r="F35" s="8">
        <v>101</v>
      </c>
      <c r="G35" s="7">
        <v>103</v>
      </c>
      <c r="H35" s="9">
        <v>353</v>
      </c>
      <c r="I35" s="7">
        <v>83.1</v>
      </c>
      <c r="J35" s="7">
        <f t="shared" si="2"/>
        <v>76.85</v>
      </c>
      <c r="K35" s="7" t="s">
        <v>33</v>
      </c>
      <c r="L35" s="7" t="s">
        <v>17</v>
      </c>
    </row>
    <row r="36" spans="1:12" ht="12.75">
      <c r="A36" s="13" t="s">
        <v>78</v>
      </c>
      <c r="B36" s="7" t="s">
        <v>79</v>
      </c>
      <c r="C36" s="7" t="s">
        <v>20</v>
      </c>
      <c r="D36" s="7">
        <v>65</v>
      </c>
      <c r="E36" s="7">
        <v>71</v>
      </c>
      <c r="F36" s="8">
        <v>114</v>
      </c>
      <c r="G36" s="7">
        <v>101</v>
      </c>
      <c r="H36" s="9">
        <v>351</v>
      </c>
      <c r="I36" s="7">
        <v>82.9</v>
      </c>
      <c r="J36" s="7">
        <f t="shared" si="2"/>
        <v>76.55</v>
      </c>
      <c r="K36" s="7" t="s">
        <v>33</v>
      </c>
      <c r="L36" s="7" t="s">
        <v>80</v>
      </c>
    </row>
    <row r="37" spans="1:12" ht="12.75">
      <c r="A37" s="13" t="s">
        <v>81</v>
      </c>
      <c r="B37" s="7" t="s">
        <v>82</v>
      </c>
      <c r="C37" s="7" t="s">
        <v>15</v>
      </c>
      <c r="D37" s="7">
        <v>59</v>
      </c>
      <c r="E37" s="7">
        <v>79</v>
      </c>
      <c r="F37" s="8">
        <v>108</v>
      </c>
      <c r="G37" s="7">
        <v>121</v>
      </c>
      <c r="H37" s="9">
        <v>367</v>
      </c>
      <c r="I37" s="7">
        <v>71.6</v>
      </c>
      <c r="J37" s="7">
        <f t="shared" si="2"/>
        <v>72.5</v>
      </c>
      <c r="K37" s="7" t="s">
        <v>33</v>
      </c>
      <c r="L37" s="7" t="s">
        <v>80</v>
      </c>
    </row>
    <row r="38" spans="1:12" ht="12.75">
      <c r="A38" s="13" t="s">
        <v>83</v>
      </c>
      <c r="B38" s="7" t="s">
        <v>84</v>
      </c>
      <c r="C38" s="7" t="s">
        <v>20</v>
      </c>
      <c r="D38" s="7">
        <v>64</v>
      </c>
      <c r="E38" s="7">
        <v>72</v>
      </c>
      <c r="F38" s="8">
        <v>126</v>
      </c>
      <c r="G38" s="7">
        <v>98</v>
      </c>
      <c r="H38" s="9">
        <v>360</v>
      </c>
      <c r="I38" s="7">
        <v>64.9</v>
      </c>
      <c r="J38" s="7">
        <f t="shared" si="2"/>
        <v>68.45</v>
      </c>
      <c r="K38" s="7" t="s">
        <v>33</v>
      </c>
      <c r="L38" s="7" t="s">
        <v>80</v>
      </c>
    </row>
    <row r="39" spans="1:12" s="1" customFormat="1" ht="21.75" customHeight="1">
      <c r="A39" s="18" t="s">
        <v>85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s="1" customFormat="1" ht="16.5" customHeight="1">
      <c r="A40" s="5" t="s">
        <v>1</v>
      </c>
      <c r="B40" s="5" t="s">
        <v>2</v>
      </c>
      <c r="C40" s="5" t="s">
        <v>3</v>
      </c>
      <c r="D40" s="5" t="s">
        <v>4</v>
      </c>
      <c r="E40" s="5" t="s">
        <v>5</v>
      </c>
      <c r="F40" s="5" t="s">
        <v>6</v>
      </c>
      <c r="G40" s="5" t="s">
        <v>7</v>
      </c>
      <c r="H40" s="5" t="s">
        <v>8</v>
      </c>
      <c r="I40" s="5" t="s">
        <v>9</v>
      </c>
      <c r="J40" s="5" t="s">
        <v>10</v>
      </c>
      <c r="K40" s="5" t="s">
        <v>61</v>
      </c>
      <c r="L40" s="5" t="s">
        <v>12</v>
      </c>
    </row>
    <row r="41" spans="1:12" ht="12.75">
      <c r="A41" s="7" t="s">
        <v>86</v>
      </c>
      <c r="B41" s="7" t="s">
        <v>87</v>
      </c>
      <c r="C41" s="7" t="s">
        <v>15</v>
      </c>
      <c r="D41" s="6">
        <v>51</v>
      </c>
      <c r="E41" s="6">
        <v>69</v>
      </c>
      <c r="F41" s="6">
        <v>127</v>
      </c>
      <c r="G41" s="6">
        <v>129</v>
      </c>
      <c r="H41" s="6">
        <v>376</v>
      </c>
      <c r="I41" s="6">
        <v>83.8</v>
      </c>
      <c r="J41" s="6">
        <f aca="true" t="shared" si="3" ref="J41:J50">H41/500*100*0.5+I41*0.5</f>
        <v>79.5</v>
      </c>
      <c r="K41" s="6" t="s">
        <v>16</v>
      </c>
      <c r="L41" s="6" t="s">
        <v>51</v>
      </c>
    </row>
    <row r="42" spans="1:12" ht="12.75">
      <c r="A42" s="6" t="s">
        <v>88</v>
      </c>
      <c r="B42" s="6" t="s">
        <v>89</v>
      </c>
      <c r="C42" s="6" t="s">
        <v>20</v>
      </c>
      <c r="D42" s="6">
        <v>63</v>
      </c>
      <c r="E42" s="6">
        <v>63</v>
      </c>
      <c r="F42" s="6">
        <v>130</v>
      </c>
      <c r="G42" s="6">
        <v>124</v>
      </c>
      <c r="H42" s="6">
        <v>380</v>
      </c>
      <c r="I42" s="6">
        <v>82.8</v>
      </c>
      <c r="J42" s="6">
        <f t="shared" si="3"/>
        <v>79.4</v>
      </c>
      <c r="K42" s="6" t="s">
        <v>16</v>
      </c>
      <c r="L42" s="6" t="s">
        <v>17</v>
      </c>
    </row>
    <row r="43" spans="1:12" ht="12.75">
      <c r="A43" s="6" t="s">
        <v>90</v>
      </c>
      <c r="B43" s="6" t="s">
        <v>91</v>
      </c>
      <c r="C43" s="6" t="s">
        <v>20</v>
      </c>
      <c r="D43" s="6">
        <v>74</v>
      </c>
      <c r="E43" s="6">
        <v>74</v>
      </c>
      <c r="F43" s="6">
        <v>98</v>
      </c>
      <c r="G43" s="6">
        <v>127</v>
      </c>
      <c r="H43" s="6">
        <v>373</v>
      </c>
      <c r="I43" s="6">
        <v>80.5</v>
      </c>
      <c r="J43" s="6">
        <f t="shared" si="3"/>
        <v>77.55</v>
      </c>
      <c r="K43" s="6" t="s">
        <v>16</v>
      </c>
      <c r="L43" s="6" t="s">
        <v>17</v>
      </c>
    </row>
    <row r="44" spans="1:12" ht="12.75">
      <c r="A44" s="6" t="s">
        <v>92</v>
      </c>
      <c r="B44" s="6" t="s">
        <v>93</v>
      </c>
      <c r="C44" s="6" t="s">
        <v>20</v>
      </c>
      <c r="D44" s="6">
        <v>64</v>
      </c>
      <c r="E44" s="6">
        <v>73</v>
      </c>
      <c r="F44" s="6">
        <v>117</v>
      </c>
      <c r="G44" s="6">
        <v>124</v>
      </c>
      <c r="H44" s="6">
        <v>378</v>
      </c>
      <c r="I44" s="6">
        <v>79</v>
      </c>
      <c r="J44" s="6">
        <f t="shared" si="3"/>
        <v>77.3</v>
      </c>
      <c r="K44" s="6" t="s">
        <v>16</v>
      </c>
      <c r="L44" s="6" t="s">
        <v>17</v>
      </c>
    </row>
    <row r="45" spans="1:12" ht="12.75">
      <c r="A45" s="7" t="s">
        <v>94</v>
      </c>
      <c r="B45" s="7" t="s">
        <v>95</v>
      </c>
      <c r="C45" s="7" t="s">
        <v>20</v>
      </c>
      <c r="D45" s="6">
        <v>65</v>
      </c>
      <c r="E45" s="6">
        <v>70</v>
      </c>
      <c r="F45" s="6">
        <v>130</v>
      </c>
      <c r="G45" s="6">
        <v>125</v>
      </c>
      <c r="H45" s="6">
        <v>390</v>
      </c>
      <c r="I45" s="6">
        <v>76.3</v>
      </c>
      <c r="J45" s="6">
        <f t="shared" si="3"/>
        <v>77.15</v>
      </c>
      <c r="K45" s="6" t="s">
        <v>16</v>
      </c>
      <c r="L45" s="6" t="s">
        <v>51</v>
      </c>
    </row>
    <row r="46" spans="1:12" ht="12.75">
      <c r="A46" s="14" t="s">
        <v>96</v>
      </c>
      <c r="B46" s="6" t="s">
        <v>97</v>
      </c>
      <c r="C46" s="6" t="s">
        <v>20</v>
      </c>
      <c r="D46" s="6">
        <v>78</v>
      </c>
      <c r="E46" s="6">
        <v>74</v>
      </c>
      <c r="F46" s="6">
        <v>119</v>
      </c>
      <c r="G46" s="6">
        <v>102</v>
      </c>
      <c r="H46" s="6">
        <v>373</v>
      </c>
      <c r="I46" s="6">
        <v>79.5</v>
      </c>
      <c r="J46" s="6">
        <f t="shared" si="3"/>
        <v>77.05</v>
      </c>
      <c r="K46" s="6" t="s">
        <v>16</v>
      </c>
      <c r="L46" s="6" t="s">
        <v>17</v>
      </c>
    </row>
    <row r="47" spans="1:12" ht="12.75">
      <c r="A47" s="6" t="s">
        <v>98</v>
      </c>
      <c r="B47" s="6" t="s">
        <v>99</v>
      </c>
      <c r="C47" s="6" t="s">
        <v>15</v>
      </c>
      <c r="D47" s="6">
        <v>61</v>
      </c>
      <c r="E47" s="6">
        <v>70</v>
      </c>
      <c r="F47" s="6">
        <v>117</v>
      </c>
      <c r="G47" s="6">
        <v>125</v>
      </c>
      <c r="H47" s="6">
        <v>373</v>
      </c>
      <c r="I47" s="6">
        <v>77.2</v>
      </c>
      <c r="J47" s="6">
        <f t="shared" si="3"/>
        <v>75.9</v>
      </c>
      <c r="K47" s="6" t="s">
        <v>16</v>
      </c>
      <c r="L47" s="6" t="s">
        <v>17</v>
      </c>
    </row>
    <row r="48" spans="1:12" ht="12.75">
      <c r="A48" s="7" t="s">
        <v>100</v>
      </c>
      <c r="B48" s="7" t="s">
        <v>101</v>
      </c>
      <c r="C48" s="7" t="s">
        <v>20</v>
      </c>
      <c r="D48" s="6">
        <v>57</v>
      </c>
      <c r="E48" s="6">
        <v>65</v>
      </c>
      <c r="F48" s="6">
        <v>117</v>
      </c>
      <c r="G48" s="6">
        <v>126</v>
      </c>
      <c r="H48" s="6">
        <v>365</v>
      </c>
      <c r="I48" s="6">
        <v>69.8</v>
      </c>
      <c r="J48" s="6">
        <f t="shared" si="3"/>
        <v>71.4</v>
      </c>
      <c r="K48" s="6" t="s">
        <v>16</v>
      </c>
      <c r="L48" s="6" t="s">
        <v>51</v>
      </c>
    </row>
    <row r="49" spans="1:12" ht="12.75">
      <c r="A49" s="7" t="s">
        <v>102</v>
      </c>
      <c r="B49" s="7" t="s">
        <v>103</v>
      </c>
      <c r="C49" s="7" t="s">
        <v>15</v>
      </c>
      <c r="D49" s="6">
        <v>44</v>
      </c>
      <c r="E49" s="6">
        <v>75</v>
      </c>
      <c r="F49" s="6">
        <v>124</v>
      </c>
      <c r="G49" s="6">
        <v>130</v>
      </c>
      <c r="H49" s="6">
        <v>373</v>
      </c>
      <c r="I49" s="6">
        <v>68.2</v>
      </c>
      <c r="J49" s="6">
        <f t="shared" si="3"/>
        <v>71.4</v>
      </c>
      <c r="K49" s="6" t="s">
        <v>16</v>
      </c>
      <c r="L49" s="6" t="s">
        <v>51</v>
      </c>
    </row>
    <row r="50" spans="1:12" ht="12.75">
      <c r="A50" s="15" t="s">
        <v>104</v>
      </c>
      <c r="B50" s="7" t="s">
        <v>105</v>
      </c>
      <c r="C50" s="7" t="s">
        <v>20</v>
      </c>
      <c r="D50" s="6">
        <v>55</v>
      </c>
      <c r="E50" s="6">
        <v>63</v>
      </c>
      <c r="F50" s="6">
        <v>118</v>
      </c>
      <c r="G50" s="6">
        <v>120</v>
      </c>
      <c r="H50" s="6">
        <v>356</v>
      </c>
      <c r="I50" s="6">
        <v>66.3</v>
      </c>
      <c r="J50" s="6">
        <f t="shared" si="3"/>
        <v>68.75</v>
      </c>
      <c r="K50" s="6" t="s">
        <v>16</v>
      </c>
      <c r="L50" s="6" t="s">
        <v>51</v>
      </c>
    </row>
    <row r="51" spans="1:12" ht="12.75">
      <c r="A51" s="13" t="s">
        <v>106</v>
      </c>
      <c r="B51" s="7" t="s">
        <v>107</v>
      </c>
      <c r="C51" s="7" t="s">
        <v>20</v>
      </c>
      <c r="D51" s="7">
        <v>74</v>
      </c>
      <c r="E51" s="7">
        <v>71</v>
      </c>
      <c r="F51" s="8">
        <v>103</v>
      </c>
      <c r="G51" s="7">
        <v>115</v>
      </c>
      <c r="H51" s="9">
        <v>363</v>
      </c>
      <c r="I51" s="7">
        <v>86.7</v>
      </c>
      <c r="J51" s="7">
        <v>79.65</v>
      </c>
      <c r="K51" s="7" t="s">
        <v>33</v>
      </c>
      <c r="L51" s="7" t="s">
        <v>17</v>
      </c>
    </row>
    <row r="52" spans="1:12" ht="12.75">
      <c r="A52" s="13" t="s">
        <v>108</v>
      </c>
      <c r="B52" s="7" t="s">
        <v>109</v>
      </c>
      <c r="C52" s="7" t="s">
        <v>20</v>
      </c>
      <c r="D52" s="7">
        <v>60</v>
      </c>
      <c r="E52" s="7">
        <v>60</v>
      </c>
      <c r="F52" s="8">
        <v>128</v>
      </c>
      <c r="G52" s="7">
        <v>119</v>
      </c>
      <c r="H52" s="9">
        <v>367</v>
      </c>
      <c r="I52" s="7">
        <v>84.2</v>
      </c>
      <c r="J52" s="7">
        <v>78.8</v>
      </c>
      <c r="K52" s="7" t="s">
        <v>33</v>
      </c>
      <c r="L52" s="7" t="s">
        <v>17</v>
      </c>
    </row>
    <row r="53" spans="1:12" ht="12.75">
      <c r="A53" s="13" t="s">
        <v>110</v>
      </c>
      <c r="B53" s="7" t="s">
        <v>111</v>
      </c>
      <c r="C53" s="7" t="s">
        <v>15</v>
      </c>
      <c r="D53" s="7">
        <v>75</v>
      </c>
      <c r="E53" s="7">
        <v>77</v>
      </c>
      <c r="F53" s="8">
        <v>120</v>
      </c>
      <c r="G53" s="7">
        <v>100</v>
      </c>
      <c r="H53" s="9">
        <v>372</v>
      </c>
      <c r="I53" s="7">
        <v>75.3</v>
      </c>
      <c r="J53" s="7">
        <v>74.85</v>
      </c>
      <c r="K53" s="7" t="s">
        <v>33</v>
      </c>
      <c r="L53" s="7" t="s">
        <v>80</v>
      </c>
    </row>
    <row r="54" spans="1:12" s="1" customFormat="1" ht="21.75" customHeight="1">
      <c r="A54" s="18" t="s">
        <v>112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s="1" customFormat="1" ht="16.5" customHeight="1">
      <c r="A55" s="5" t="s">
        <v>1</v>
      </c>
      <c r="B55" s="5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5" t="s">
        <v>8</v>
      </c>
      <c r="I55" s="5" t="s">
        <v>9</v>
      </c>
      <c r="J55" s="5" t="s">
        <v>10</v>
      </c>
      <c r="K55" s="5" t="s">
        <v>61</v>
      </c>
      <c r="L55" s="5" t="s">
        <v>12</v>
      </c>
    </row>
    <row r="56" spans="1:12" s="1" customFormat="1" ht="12.75" customHeight="1">
      <c r="A56" s="6" t="s">
        <v>113</v>
      </c>
      <c r="B56" s="6" t="s">
        <v>114</v>
      </c>
      <c r="C56" s="6" t="s">
        <v>20</v>
      </c>
      <c r="D56" s="6">
        <v>71</v>
      </c>
      <c r="E56" s="6">
        <v>67</v>
      </c>
      <c r="F56" s="6">
        <v>234</v>
      </c>
      <c r="G56" s="6">
        <v>0</v>
      </c>
      <c r="H56" s="6">
        <v>372</v>
      </c>
      <c r="I56" s="6">
        <v>85.6</v>
      </c>
      <c r="J56" s="6">
        <f aca="true" t="shared" si="4" ref="J56:J64">H56/500*100*0.5+I56*0.5</f>
        <v>80</v>
      </c>
      <c r="K56" s="6" t="s">
        <v>16</v>
      </c>
      <c r="L56" s="6" t="s">
        <v>17</v>
      </c>
    </row>
    <row r="57" spans="1:12" ht="12.75">
      <c r="A57" s="6" t="s">
        <v>115</v>
      </c>
      <c r="B57" s="6" t="s">
        <v>116</v>
      </c>
      <c r="C57" s="6" t="s">
        <v>20</v>
      </c>
      <c r="D57" s="6">
        <v>80</v>
      </c>
      <c r="E57" s="6">
        <v>76</v>
      </c>
      <c r="F57" s="6">
        <v>243</v>
      </c>
      <c r="G57" s="6">
        <v>0</v>
      </c>
      <c r="H57" s="6">
        <v>399</v>
      </c>
      <c r="I57" s="6">
        <v>78.4</v>
      </c>
      <c r="J57" s="6">
        <f t="shared" si="4"/>
        <v>79.10000000000001</v>
      </c>
      <c r="K57" s="6" t="s">
        <v>16</v>
      </c>
      <c r="L57" s="6" t="s">
        <v>17</v>
      </c>
    </row>
    <row r="58" spans="1:12" ht="12.75">
      <c r="A58" s="6" t="s">
        <v>117</v>
      </c>
      <c r="B58" s="6" t="s">
        <v>118</v>
      </c>
      <c r="C58" s="6" t="s">
        <v>20</v>
      </c>
      <c r="D58" s="6">
        <v>53</v>
      </c>
      <c r="E58" s="6">
        <v>56</v>
      </c>
      <c r="F58" s="6">
        <v>270</v>
      </c>
      <c r="G58" s="6">
        <v>0</v>
      </c>
      <c r="H58" s="6">
        <v>379</v>
      </c>
      <c r="I58" s="6">
        <v>77.5</v>
      </c>
      <c r="J58" s="6">
        <f t="shared" si="4"/>
        <v>76.65</v>
      </c>
      <c r="K58" s="6" t="s">
        <v>16</v>
      </c>
      <c r="L58" s="6" t="s">
        <v>17</v>
      </c>
    </row>
    <row r="59" spans="1:12" ht="12.75">
      <c r="A59" s="14" t="s">
        <v>119</v>
      </c>
      <c r="B59" s="6" t="s">
        <v>120</v>
      </c>
      <c r="C59" s="6" t="s">
        <v>20</v>
      </c>
      <c r="D59" s="6">
        <v>51</v>
      </c>
      <c r="E59" s="6">
        <v>70</v>
      </c>
      <c r="F59" s="6">
        <v>245</v>
      </c>
      <c r="G59" s="6">
        <v>0</v>
      </c>
      <c r="H59" s="6">
        <v>366</v>
      </c>
      <c r="I59" s="6">
        <v>79.7</v>
      </c>
      <c r="J59" s="6">
        <f t="shared" si="4"/>
        <v>76.45</v>
      </c>
      <c r="K59" s="6" t="s">
        <v>16</v>
      </c>
      <c r="L59" s="6" t="s">
        <v>51</v>
      </c>
    </row>
    <row r="60" spans="1:12" ht="12.75">
      <c r="A60" s="6" t="s">
        <v>121</v>
      </c>
      <c r="B60" s="6" t="s">
        <v>122</v>
      </c>
      <c r="C60" s="6" t="s">
        <v>15</v>
      </c>
      <c r="D60" s="6">
        <v>88</v>
      </c>
      <c r="E60" s="6">
        <v>67</v>
      </c>
      <c r="F60" s="6">
        <v>227</v>
      </c>
      <c r="G60" s="6">
        <v>0</v>
      </c>
      <c r="H60" s="6">
        <v>382</v>
      </c>
      <c r="I60" s="6">
        <v>76.5</v>
      </c>
      <c r="J60" s="6">
        <f t="shared" si="4"/>
        <v>76.45</v>
      </c>
      <c r="K60" s="6" t="s">
        <v>16</v>
      </c>
      <c r="L60" s="6" t="s">
        <v>17</v>
      </c>
    </row>
    <row r="61" spans="1:12" ht="12.75">
      <c r="A61" s="6" t="s">
        <v>123</v>
      </c>
      <c r="B61" s="6" t="s">
        <v>124</v>
      </c>
      <c r="C61" s="6" t="s">
        <v>20</v>
      </c>
      <c r="D61" s="6">
        <v>69</v>
      </c>
      <c r="E61" s="6">
        <v>83</v>
      </c>
      <c r="F61" s="6">
        <v>250</v>
      </c>
      <c r="G61" s="6">
        <v>0</v>
      </c>
      <c r="H61" s="6">
        <v>402</v>
      </c>
      <c r="I61" s="6">
        <v>71</v>
      </c>
      <c r="J61" s="6">
        <f t="shared" si="4"/>
        <v>75.7</v>
      </c>
      <c r="K61" s="6" t="s">
        <v>16</v>
      </c>
      <c r="L61" s="6" t="s">
        <v>17</v>
      </c>
    </row>
    <row r="62" spans="1:12" ht="12.75">
      <c r="A62" s="6" t="s">
        <v>125</v>
      </c>
      <c r="B62" s="6" t="s">
        <v>126</v>
      </c>
      <c r="C62" s="6" t="s">
        <v>20</v>
      </c>
      <c r="D62" s="6">
        <v>75</v>
      </c>
      <c r="E62" s="6">
        <v>71</v>
      </c>
      <c r="F62" s="6">
        <v>230</v>
      </c>
      <c r="G62" s="6">
        <v>0</v>
      </c>
      <c r="H62" s="6">
        <v>376</v>
      </c>
      <c r="I62" s="6">
        <v>74.9</v>
      </c>
      <c r="J62" s="6">
        <f t="shared" si="4"/>
        <v>75.05000000000001</v>
      </c>
      <c r="K62" s="6" t="s">
        <v>16</v>
      </c>
      <c r="L62" s="6" t="s">
        <v>17</v>
      </c>
    </row>
    <row r="63" spans="1:12" ht="12.75">
      <c r="A63" s="6" t="s">
        <v>127</v>
      </c>
      <c r="B63" s="6" t="s">
        <v>128</v>
      </c>
      <c r="C63" s="6" t="s">
        <v>20</v>
      </c>
      <c r="D63" s="6">
        <v>78</v>
      </c>
      <c r="E63" s="6">
        <v>70</v>
      </c>
      <c r="F63" s="6">
        <v>225</v>
      </c>
      <c r="G63" s="6">
        <v>0</v>
      </c>
      <c r="H63" s="6">
        <v>373</v>
      </c>
      <c r="I63" s="6">
        <v>74</v>
      </c>
      <c r="J63" s="6">
        <f t="shared" si="4"/>
        <v>74.3</v>
      </c>
      <c r="K63" s="6" t="s">
        <v>16</v>
      </c>
      <c r="L63" s="6" t="s">
        <v>17</v>
      </c>
    </row>
    <row r="64" spans="1:12" ht="12.75">
      <c r="A64" s="16" t="s">
        <v>129</v>
      </c>
      <c r="B64" s="6" t="s">
        <v>130</v>
      </c>
      <c r="C64" s="6" t="s">
        <v>20</v>
      </c>
      <c r="D64" s="6">
        <v>47</v>
      </c>
      <c r="E64" s="6">
        <v>62</v>
      </c>
      <c r="F64" s="6">
        <v>231</v>
      </c>
      <c r="G64" s="6">
        <v>0</v>
      </c>
      <c r="H64" s="6">
        <v>340</v>
      </c>
      <c r="I64" s="6">
        <v>68</v>
      </c>
      <c r="J64" s="6">
        <f t="shared" si="4"/>
        <v>68</v>
      </c>
      <c r="K64" s="6" t="s">
        <v>16</v>
      </c>
      <c r="L64" s="6" t="s">
        <v>51</v>
      </c>
    </row>
    <row r="65" spans="1:12" ht="12.75">
      <c r="A65" s="13" t="s">
        <v>131</v>
      </c>
      <c r="B65" s="7" t="s">
        <v>132</v>
      </c>
      <c r="C65" s="7" t="s">
        <v>20</v>
      </c>
      <c r="D65" s="7">
        <v>79</v>
      </c>
      <c r="E65" s="7">
        <v>66</v>
      </c>
      <c r="F65" s="8">
        <v>220</v>
      </c>
      <c r="G65" s="11">
        <v>0</v>
      </c>
      <c r="H65" s="9">
        <v>365</v>
      </c>
      <c r="I65" s="7">
        <v>71.3</v>
      </c>
      <c r="J65" s="7">
        <f>H65/10+I65/2</f>
        <v>72.15</v>
      </c>
      <c r="K65" s="7" t="s">
        <v>33</v>
      </c>
      <c r="L65" s="7" t="s">
        <v>17</v>
      </c>
    </row>
    <row r="66" spans="1:12" s="1" customFormat="1" ht="21.75" customHeight="1">
      <c r="A66" s="18" t="s">
        <v>133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s="1" customFormat="1" ht="16.5" customHeight="1">
      <c r="A67" s="5" t="s">
        <v>1</v>
      </c>
      <c r="B67" s="5" t="s">
        <v>2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5" t="s">
        <v>8</v>
      </c>
      <c r="I67" s="5" t="s">
        <v>9</v>
      </c>
      <c r="J67" s="5" t="s">
        <v>10</v>
      </c>
      <c r="K67" s="5" t="s">
        <v>61</v>
      </c>
      <c r="L67" s="5" t="s">
        <v>12</v>
      </c>
    </row>
    <row r="68" spans="1:12" s="1" customFormat="1" ht="12.75" customHeight="1">
      <c r="A68" s="6" t="s">
        <v>134</v>
      </c>
      <c r="B68" s="6" t="s">
        <v>135</v>
      </c>
      <c r="C68" s="6" t="s">
        <v>20</v>
      </c>
      <c r="D68" s="6">
        <v>71</v>
      </c>
      <c r="E68" s="6">
        <v>72</v>
      </c>
      <c r="F68" s="6">
        <v>120</v>
      </c>
      <c r="G68" s="6">
        <v>113</v>
      </c>
      <c r="H68" s="6">
        <v>376</v>
      </c>
      <c r="I68" s="6">
        <v>87.6</v>
      </c>
      <c r="J68" s="6">
        <f>H68/500*100*0.5+I68*0.5</f>
        <v>81.4</v>
      </c>
      <c r="K68" s="6" t="s">
        <v>16</v>
      </c>
      <c r="L68" s="6" t="s">
        <v>17</v>
      </c>
    </row>
    <row r="69" spans="1:12" ht="12.75">
      <c r="A69" s="6" t="s">
        <v>136</v>
      </c>
      <c r="B69" s="6" t="s">
        <v>137</v>
      </c>
      <c r="C69" s="6" t="s">
        <v>20</v>
      </c>
      <c r="D69" s="6">
        <v>79</v>
      </c>
      <c r="E69" s="6">
        <v>69</v>
      </c>
      <c r="F69" s="6">
        <v>95</v>
      </c>
      <c r="G69" s="6">
        <v>123</v>
      </c>
      <c r="H69" s="6">
        <v>366</v>
      </c>
      <c r="I69" s="6">
        <v>85</v>
      </c>
      <c r="J69" s="6">
        <f>H69/500*100*0.5+I69*0.5</f>
        <v>79.1</v>
      </c>
      <c r="K69" s="6" t="s">
        <v>16</v>
      </c>
      <c r="L69" s="6" t="s">
        <v>17</v>
      </c>
    </row>
    <row r="70" spans="1:12" ht="12.75">
      <c r="A70" s="6" t="s">
        <v>138</v>
      </c>
      <c r="B70" s="6" t="s">
        <v>139</v>
      </c>
      <c r="C70" s="6" t="s">
        <v>20</v>
      </c>
      <c r="D70" s="6">
        <v>71</v>
      </c>
      <c r="E70" s="6">
        <v>78</v>
      </c>
      <c r="F70" s="6">
        <v>113</v>
      </c>
      <c r="G70" s="6">
        <v>115</v>
      </c>
      <c r="H70" s="6">
        <v>377</v>
      </c>
      <c r="I70" s="6">
        <v>81.2</v>
      </c>
      <c r="J70" s="6">
        <f>H70/500*100*0.5+I70*0.5</f>
        <v>78.30000000000001</v>
      </c>
      <c r="K70" s="6" t="s">
        <v>16</v>
      </c>
      <c r="L70" s="6" t="s">
        <v>17</v>
      </c>
    </row>
    <row r="71" spans="1:12" ht="12.75">
      <c r="A71" s="6" t="s">
        <v>140</v>
      </c>
      <c r="B71" s="6" t="s">
        <v>141</v>
      </c>
      <c r="C71" s="6" t="s">
        <v>15</v>
      </c>
      <c r="D71" s="6">
        <v>76</v>
      </c>
      <c r="E71" s="6">
        <v>73</v>
      </c>
      <c r="F71" s="6">
        <v>108</v>
      </c>
      <c r="G71" s="6">
        <v>109</v>
      </c>
      <c r="H71" s="6">
        <v>366</v>
      </c>
      <c r="I71" s="6">
        <v>78.3</v>
      </c>
      <c r="J71" s="6">
        <f>H71/500*100*0.5+I71*0.5</f>
        <v>75.75</v>
      </c>
      <c r="K71" s="6" t="s">
        <v>16</v>
      </c>
      <c r="L71" s="6" t="s">
        <v>17</v>
      </c>
    </row>
    <row r="72" spans="1:12" ht="12.75">
      <c r="A72" s="6" t="s">
        <v>142</v>
      </c>
      <c r="B72" s="6" t="s">
        <v>143</v>
      </c>
      <c r="C72" s="6" t="s">
        <v>15</v>
      </c>
      <c r="D72" s="6">
        <v>69</v>
      </c>
      <c r="E72" s="6">
        <v>75</v>
      </c>
      <c r="F72" s="6">
        <v>100</v>
      </c>
      <c r="G72" s="6">
        <v>118</v>
      </c>
      <c r="H72" s="6">
        <v>362</v>
      </c>
      <c r="I72" s="6">
        <v>76</v>
      </c>
      <c r="J72" s="6">
        <f>H72/500*100*0.5+I72*0.5</f>
        <v>74.19999999999999</v>
      </c>
      <c r="K72" s="6" t="s">
        <v>16</v>
      </c>
      <c r="L72" s="6" t="s">
        <v>17</v>
      </c>
    </row>
    <row r="73" spans="1:12" ht="12.75">
      <c r="A73" s="13" t="s">
        <v>144</v>
      </c>
      <c r="B73" s="7" t="s">
        <v>145</v>
      </c>
      <c r="C73" s="7" t="s">
        <v>20</v>
      </c>
      <c r="D73" s="7">
        <v>64</v>
      </c>
      <c r="E73" s="7">
        <v>75</v>
      </c>
      <c r="F73" s="8">
        <v>96</v>
      </c>
      <c r="G73" s="7">
        <v>135</v>
      </c>
      <c r="H73" s="9">
        <v>370</v>
      </c>
      <c r="I73" s="7">
        <v>74.4</v>
      </c>
      <c r="J73" s="7">
        <f>H73/10+I73/2</f>
        <v>74.2</v>
      </c>
      <c r="K73" s="7" t="s">
        <v>33</v>
      </c>
      <c r="L73" s="7" t="s">
        <v>17</v>
      </c>
    </row>
    <row r="74" spans="1:12" s="1" customFormat="1" ht="21.75" customHeight="1">
      <c r="A74" s="18" t="s">
        <v>146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s="1" customFormat="1" ht="16.5" customHeight="1">
      <c r="A75" s="5" t="s">
        <v>1</v>
      </c>
      <c r="B75" s="5" t="s">
        <v>2</v>
      </c>
      <c r="C75" s="5" t="s">
        <v>3</v>
      </c>
      <c r="D75" s="5" t="s">
        <v>4</v>
      </c>
      <c r="E75" s="5" t="s">
        <v>5</v>
      </c>
      <c r="F75" s="5" t="s">
        <v>6</v>
      </c>
      <c r="G75" s="5" t="s">
        <v>7</v>
      </c>
      <c r="H75" s="5" t="s">
        <v>8</v>
      </c>
      <c r="I75" s="5" t="s">
        <v>9</v>
      </c>
      <c r="J75" s="5" t="s">
        <v>10</v>
      </c>
      <c r="K75" s="5" t="s">
        <v>61</v>
      </c>
      <c r="L75" s="5" t="s">
        <v>12</v>
      </c>
    </row>
    <row r="76" spans="1:12" ht="12.75">
      <c r="A76" s="6" t="s">
        <v>147</v>
      </c>
      <c r="B76" s="6" t="s">
        <v>148</v>
      </c>
      <c r="C76" s="6" t="s">
        <v>15</v>
      </c>
      <c r="D76" s="6">
        <v>77</v>
      </c>
      <c r="E76" s="6">
        <v>76</v>
      </c>
      <c r="F76" s="6">
        <v>94</v>
      </c>
      <c r="G76" s="6">
        <v>119</v>
      </c>
      <c r="H76" s="6">
        <v>366</v>
      </c>
      <c r="I76" s="6">
        <v>92.5</v>
      </c>
      <c r="J76" s="6">
        <f>H76/500*100*0.5+I76*0.5</f>
        <v>82.85</v>
      </c>
      <c r="K76" s="6" t="s">
        <v>16</v>
      </c>
      <c r="L76" s="6" t="s">
        <v>17</v>
      </c>
    </row>
    <row r="77" spans="1:12" ht="12.75">
      <c r="A77" s="6" t="s">
        <v>149</v>
      </c>
      <c r="B77" s="6" t="s">
        <v>150</v>
      </c>
      <c r="C77" s="6" t="s">
        <v>15</v>
      </c>
      <c r="D77" s="6">
        <v>82</v>
      </c>
      <c r="E77" s="6">
        <v>81</v>
      </c>
      <c r="F77" s="6">
        <v>83</v>
      </c>
      <c r="G77" s="6">
        <v>129</v>
      </c>
      <c r="H77" s="6">
        <v>375</v>
      </c>
      <c r="I77" s="6">
        <v>89.9</v>
      </c>
      <c r="J77" s="6">
        <f>H77/500*100*0.5+I77*0.5</f>
        <v>82.45</v>
      </c>
      <c r="K77" s="6" t="s">
        <v>16</v>
      </c>
      <c r="L77" s="6" t="s">
        <v>17</v>
      </c>
    </row>
    <row r="78" spans="1:12" ht="12.75">
      <c r="A78" s="6" t="s">
        <v>151</v>
      </c>
      <c r="B78" s="6" t="s">
        <v>152</v>
      </c>
      <c r="C78" s="6" t="s">
        <v>20</v>
      </c>
      <c r="D78" s="6">
        <v>73</v>
      </c>
      <c r="E78" s="6">
        <v>73</v>
      </c>
      <c r="F78" s="6">
        <v>103</v>
      </c>
      <c r="G78" s="6">
        <v>126</v>
      </c>
      <c r="H78" s="6">
        <v>375</v>
      </c>
      <c r="I78" s="6">
        <v>89.7</v>
      </c>
      <c r="J78" s="6">
        <f>H78/500*100*0.5+I78*0.5</f>
        <v>82.35</v>
      </c>
      <c r="K78" s="6" t="s">
        <v>16</v>
      </c>
      <c r="L78" s="6" t="s">
        <v>17</v>
      </c>
    </row>
    <row r="79" spans="1:12" ht="12.75">
      <c r="A79" s="6" t="s">
        <v>153</v>
      </c>
      <c r="B79" s="6" t="s">
        <v>154</v>
      </c>
      <c r="C79" s="6" t="s">
        <v>20</v>
      </c>
      <c r="D79" s="6">
        <v>82</v>
      </c>
      <c r="E79" s="6">
        <v>76</v>
      </c>
      <c r="F79" s="6">
        <v>90</v>
      </c>
      <c r="G79" s="6">
        <v>131</v>
      </c>
      <c r="H79" s="6">
        <v>379</v>
      </c>
      <c r="I79" s="6">
        <v>84.3</v>
      </c>
      <c r="J79" s="6">
        <f aca="true" t="shared" si="5" ref="J79:J85">H79/500*100*0.5+I79*0.5</f>
        <v>80.05</v>
      </c>
      <c r="K79" s="6" t="s">
        <v>16</v>
      </c>
      <c r="L79" s="6" t="s">
        <v>17</v>
      </c>
    </row>
    <row r="80" spans="1:12" ht="12.75">
      <c r="A80" s="6" t="s">
        <v>155</v>
      </c>
      <c r="B80" s="6" t="s">
        <v>156</v>
      </c>
      <c r="C80" s="6" t="s">
        <v>15</v>
      </c>
      <c r="D80" s="6">
        <v>74</v>
      </c>
      <c r="E80" s="6">
        <v>71</v>
      </c>
      <c r="F80" s="6">
        <v>103</v>
      </c>
      <c r="G80" s="6">
        <v>122</v>
      </c>
      <c r="H80" s="6">
        <v>370</v>
      </c>
      <c r="I80" s="6">
        <v>85.4</v>
      </c>
      <c r="J80" s="6">
        <f t="shared" si="5"/>
        <v>79.7</v>
      </c>
      <c r="K80" s="6" t="s">
        <v>16</v>
      </c>
      <c r="L80" s="6" t="s">
        <v>17</v>
      </c>
    </row>
    <row r="81" spans="1:12" ht="12.75">
      <c r="A81" s="6" t="s">
        <v>157</v>
      </c>
      <c r="B81" s="6" t="s">
        <v>158</v>
      </c>
      <c r="C81" s="6" t="s">
        <v>20</v>
      </c>
      <c r="D81" s="6">
        <v>78</v>
      </c>
      <c r="E81" s="6">
        <v>71</v>
      </c>
      <c r="F81" s="6">
        <v>106</v>
      </c>
      <c r="G81" s="6">
        <v>122</v>
      </c>
      <c r="H81" s="6">
        <v>377</v>
      </c>
      <c r="I81" s="6">
        <v>80.3</v>
      </c>
      <c r="J81" s="6">
        <f t="shared" si="5"/>
        <v>77.85</v>
      </c>
      <c r="K81" s="6" t="s">
        <v>16</v>
      </c>
      <c r="L81" s="6" t="s">
        <v>17</v>
      </c>
    </row>
    <row r="82" spans="1:12" ht="12.75">
      <c r="A82" s="6" t="s">
        <v>159</v>
      </c>
      <c r="B82" s="6" t="s">
        <v>160</v>
      </c>
      <c r="C82" s="6" t="s">
        <v>20</v>
      </c>
      <c r="D82" s="6">
        <v>62</v>
      </c>
      <c r="E82" s="6">
        <v>73</v>
      </c>
      <c r="F82" s="6">
        <v>120</v>
      </c>
      <c r="G82" s="6">
        <v>116</v>
      </c>
      <c r="H82" s="6">
        <v>371</v>
      </c>
      <c r="I82" s="6">
        <v>79</v>
      </c>
      <c r="J82" s="6">
        <f t="shared" si="5"/>
        <v>76.6</v>
      </c>
      <c r="K82" s="6" t="s">
        <v>16</v>
      </c>
      <c r="L82" s="6" t="s">
        <v>17</v>
      </c>
    </row>
    <row r="83" spans="1:12" ht="12.75">
      <c r="A83" s="6" t="s">
        <v>161</v>
      </c>
      <c r="B83" s="6" t="s">
        <v>162</v>
      </c>
      <c r="C83" s="6" t="s">
        <v>15</v>
      </c>
      <c r="D83" s="6">
        <v>66</v>
      </c>
      <c r="E83" s="6">
        <v>75</v>
      </c>
      <c r="F83" s="6">
        <v>96</v>
      </c>
      <c r="G83" s="6">
        <v>133</v>
      </c>
      <c r="H83" s="6">
        <v>370</v>
      </c>
      <c r="I83" s="6">
        <v>79.1</v>
      </c>
      <c r="J83" s="6">
        <f t="shared" si="5"/>
        <v>76.55</v>
      </c>
      <c r="K83" s="6" t="s">
        <v>16</v>
      </c>
      <c r="L83" s="6" t="s">
        <v>17</v>
      </c>
    </row>
    <row r="84" spans="1:12" s="3" customFormat="1" ht="13.5">
      <c r="A84" s="6" t="s">
        <v>163</v>
      </c>
      <c r="B84" s="6" t="s">
        <v>164</v>
      </c>
      <c r="C84" s="6" t="s">
        <v>20</v>
      </c>
      <c r="D84" s="6">
        <v>76</v>
      </c>
      <c r="E84" s="6">
        <v>79</v>
      </c>
      <c r="F84" s="6">
        <v>104</v>
      </c>
      <c r="G84" s="6">
        <v>105</v>
      </c>
      <c r="H84" s="6">
        <v>364</v>
      </c>
      <c r="I84" s="6">
        <v>82.67</v>
      </c>
      <c r="J84" s="6">
        <f t="shared" si="5"/>
        <v>77.735</v>
      </c>
      <c r="K84" s="7" t="s">
        <v>165</v>
      </c>
      <c r="L84" s="6" t="s">
        <v>17</v>
      </c>
    </row>
    <row r="85" spans="1:12" s="3" customFormat="1" ht="13.5">
      <c r="A85" s="14" t="s">
        <v>166</v>
      </c>
      <c r="B85" s="6" t="s">
        <v>167</v>
      </c>
      <c r="C85" s="6" t="s">
        <v>20</v>
      </c>
      <c r="D85" s="6">
        <v>74</v>
      </c>
      <c r="E85" s="6">
        <v>69</v>
      </c>
      <c r="F85" s="6">
        <v>93</v>
      </c>
      <c r="G85" s="6">
        <v>120</v>
      </c>
      <c r="H85" s="6">
        <v>356</v>
      </c>
      <c r="I85" s="6">
        <v>84</v>
      </c>
      <c r="J85" s="6">
        <f t="shared" si="5"/>
        <v>77.6</v>
      </c>
      <c r="K85" s="7" t="s">
        <v>165</v>
      </c>
      <c r="L85" s="6" t="s">
        <v>17</v>
      </c>
    </row>
    <row r="86" spans="1:12" s="1" customFormat="1" ht="21.75" customHeight="1">
      <c r="A86" s="18" t="s">
        <v>168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s="1" customFormat="1" ht="16.5" customHeight="1">
      <c r="A87" s="5" t="s">
        <v>1</v>
      </c>
      <c r="B87" s="5" t="s">
        <v>2</v>
      </c>
      <c r="C87" s="5" t="s">
        <v>3</v>
      </c>
      <c r="D87" s="5" t="s">
        <v>4</v>
      </c>
      <c r="E87" s="5" t="s">
        <v>5</v>
      </c>
      <c r="F87" s="5" t="s">
        <v>6</v>
      </c>
      <c r="G87" s="5" t="s">
        <v>7</v>
      </c>
      <c r="H87" s="5" t="s">
        <v>8</v>
      </c>
      <c r="I87" s="5" t="s">
        <v>9</v>
      </c>
      <c r="J87" s="5" t="s">
        <v>10</v>
      </c>
      <c r="K87" s="5" t="s">
        <v>61</v>
      </c>
      <c r="L87" s="5" t="s">
        <v>12</v>
      </c>
    </row>
    <row r="88" spans="1:12" ht="12.75">
      <c r="A88" s="6" t="s">
        <v>169</v>
      </c>
      <c r="B88" s="6" t="s">
        <v>170</v>
      </c>
      <c r="C88" s="6" t="s">
        <v>15</v>
      </c>
      <c r="D88" s="6">
        <v>68</v>
      </c>
      <c r="E88" s="6">
        <v>76</v>
      </c>
      <c r="F88" s="6">
        <v>134</v>
      </c>
      <c r="G88" s="6">
        <v>122</v>
      </c>
      <c r="H88" s="6">
        <v>400</v>
      </c>
      <c r="I88" s="6">
        <v>80.3</v>
      </c>
      <c r="J88" s="6">
        <f aca="true" t="shared" si="6" ref="J88:J95">H88/500*100*0.5+I88*0.5</f>
        <v>80.15</v>
      </c>
      <c r="K88" s="6" t="s">
        <v>16</v>
      </c>
      <c r="L88" s="6" t="s">
        <v>17</v>
      </c>
    </row>
    <row r="89" spans="1:12" ht="12.75">
      <c r="A89" s="7" t="s">
        <v>171</v>
      </c>
      <c r="B89" s="7" t="s">
        <v>172</v>
      </c>
      <c r="C89" s="7" t="s">
        <v>15</v>
      </c>
      <c r="D89" s="6">
        <v>50</v>
      </c>
      <c r="E89" s="6">
        <v>62</v>
      </c>
      <c r="F89" s="6">
        <v>133</v>
      </c>
      <c r="G89" s="6">
        <v>139</v>
      </c>
      <c r="H89" s="6">
        <v>384</v>
      </c>
      <c r="I89" s="6">
        <v>79.4</v>
      </c>
      <c r="J89" s="6">
        <f t="shared" si="6"/>
        <v>78.1</v>
      </c>
      <c r="K89" s="6" t="s">
        <v>16</v>
      </c>
      <c r="L89" s="6" t="s">
        <v>51</v>
      </c>
    </row>
    <row r="90" spans="1:12" ht="12.75">
      <c r="A90" s="7" t="s">
        <v>173</v>
      </c>
      <c r="B90" s="7" t="s">
        <v>174</v>
      </c>
      <c r="C90" s="7" t="s">
        <v>20</v>
      </c>
      <c r="D90" s="6">
        <v>64</v>
      </c>
      <c r="E90" s="6">
        <v>73</v>
      </c>
      <c r="F90" s="6">
        <v>129</v>
      </c>
      <c r="G90" s="6">
        <v>125</v>
      </c>
      <c r="H90" s="6">
        <v>401</v>
      </c>
      <c r="I90" s="6">
        <v>75.9</v>
      </c>
      <c r="J90" s="6">
        <f t="shared" si="6"/>
        <v>78.05000000000001</v>
      </c>
      <c r="K90" s="6" t="s">
        <v>16</v>
      </c>
      <c r="L90" s="6" t="s">
        <v>51</v>
      </c>
    </row>
    <row r="91" spans="1:12" ht="12.75">
      <c r="A91" s="7" t="s">
        <v>175</v>
      </c>
      <c r="B91" s="7" t="s">
        <v>176</v>
      </c>
      <c r="C91" s="7" t="s">
        <v>20</v>
      </c>
      <c r="D91" s="6">
        <v>62</v>
      </c>
      <c r="E91" s="6">
        <v>66</v>
      </c>
      <c r="F91" s="6">
        <v>137</v>
      </c>
      <c r="G91" s="6">
        <v>123</v>
      </c>
      <c r="H91" s="6">
        <v>388</v>
      </c>
      <c r="I91" s="6">
        <v>76.2</v>
      </c>
      <c r="J91" s="6">
        <f t="shared" si="6"/>
        <v>76.9</v>
      </c>
      <c r="K91" s="6" t="s">
        <v>16</v>
      </c>
      <c r="L91" s="6" t="s">
        <v>51</v>
      </c>
    </row>
    <row r="92" spans="1:12" ht="12.75">
      <c r="A92" s="7" t="s">
        <v>177</v>
      </c>
      <c r="B92" s="7" t="s">
        <v>178</v>
      </c>
      <c r="C92" s="7" t="s">
        <v>15</v>
      </c>
      <c r="D92" s="6">
        <v>66</v>
      </c>
      <c r="E92" s="6">
        <v>63</v>
      </c>
      <c r="F92" s="6">
        <v>130</v>
      </c>
      <c r="G92" s="6">
        <v>125</v>
      </c>
      <c r="H92" s="6">
        <v>384</v>
      </c>
      <c r="I92" s="6">
        <v>76.2</v>
      </c>
      <c r="J92" s="6">
        <f t="shared" si="6"/>
        <v>76.5</v>
      </c>
      <c r="K92" s="6" t="s">
        <v>16</v>
      </c>
      <c r="L92" s="6" t="s">
        <v>51</v>
      </c>
    </row>
    <row r="93" spans="1:12" ht="12.75">
      <c r="A93" s="7" t="s">
        <v>179</v>
      </c>
      <c r="B93" s="7" t="s">
        <v>180</v>
      </c>
      <c r="C93" s="7" t="s">
        <v>15</v>
      </c>
      <c r="D93" s="6">
        <v>62</v>
      </c>
      <c r="E93" s="6">
        <v>71</v>
      </c>
      <c r="F93" s="6">
        <v>130</v>
      </c>
      <c r="G93" s="6">
        <v>130</v>
      </c>
      <c r="H93" s="6">
        <v>393</v>
      </c>
      <c r="I93" s="6">
        <v>72.3</v>
      </c>
      <c r="J93" s="6">
        <f t="shared" si="6"/>
        <v>75.45</v>
      </c>
      <c r="K93" s="6" t="s">
        <v>16</v>
      </c>
      <c r="L93" s="6" t="s">
        <v>51</v>
      </c>
    </row>
    <row r="94" spans="1:12" ht="12.75">
      <c r="A94" s="7" t="s">
        <v>181</v>
      </c>
      <c r="B94" s="7" t="s">
        <v>182</v>
      </c>
      <c r="C94" s="7" t="s">
        <v>15</v>
      </c>
      <c r="D94" s="6">
        <v>56</v>
      </c>
      <c r="E94" s="6">
        <v>68</v>
      </c>
      <c r="F94" s="6">
        <v>127</v>
      </c>
      <c r="G94" s="6">
        <v>96</v>
      </c>
      <c r="H94" s="6">
        <v>347</v>
      </c>
      <c r="I94" s="6">
        <v>75.9</v>
      </c>
      <c r="J94" s="6">
        <f t="shared" si="6"/>
        <v>72.65</v>
      </c>
      <c r="K94" s="6" t="s">
        <v>16</v>
      </c>
      <c r="L94" s="6" t="s">
        <v>51</v>
      </c>
    </row>
    <row r="95" spans="1:12" ht="12.75">
      <c r="A95" s="6" t="s">
        <v>183</v>
      </c>
      <c r="B95" s="6" t="s">
        <v>184</v>
      </c>
      <c r="C95" s="6" t="s">
        <v>15</v>
      </c>
      <c r="D95" s="6">
        <v>67</v>
      </c>
      <c r="E95" s="6">
        <v>67</v>
      </c>
      <c r="F95" s="6">
        <v>129</v>
      </c>
      <c r="G95" s="6">
        <v>136</v>
      </c>
      <c r="H95" s="6">
        <v>399</v>
      </c>
      <c r="I95" s="6">
        <v>60.9</v>
      </c>
      <c r="J95" s="6">
        <f t="shared" si="6"/>
        <v>70.35000000000001</v>
      </c>
      <c r="K95" s="6" t="s">
        <v>16</v>
      </c>
      <c r="L95" s="6" t="s">
        <v>17</v>
      </c>
    </row>
    <row r="96" spans="1:12" ht="12.75">
      <c r="A96" s="13" t="s">
        <v>185</v>
      </c>
      <c r="B96" s="7" t="s">
        <v>186</v>
      </c>
      <c r="C96" s="7" t="s">
        <v>20</v>
      </c>
      <c r="D96" s="7">
        <v>76</v>
      </c>
      <c r="E96" s="7">
        <v>75</v>
      </c>
      <c r="F96" s="8">
        <v>126</v>
      </c>
      <c r="G96" s="7">
        <v>113</v>
      </c>
      <c r="H96" s="9">
        <v>390</v>
      </c>
      <c r="I96" s="7">
        <v>81</v>
      </c>
      <c r="J96" s="7">
        <f aca="true" t="shared" si="7" ref="J96:J105">H96/10+I96/2</f>
        <v>79.5</v>
      </c>
      <c r="K96" s="7" t="s">
        <v>33</v>
      </c>
      <c r="L96" s="7" t="s">
        <v>17</v>
      </c>
    </row>
    <row r="97" spans="1:12" ht="12.75">
      <c r="A97" s="13" t="s">
        <v>187</v>
      </c>
      <c r="B97" s="7" t="s">
        <v>188</v>
      </c>
      <c r="C97" s="7" t="s">
        <v>20</v>
      </c>
      <c r="D97" s="7">
        <v>72</v>
      </c>
      <c r="E97" s="7">
        <v>78</v>
      </c>
      <c r="F97" s="8">
        <v>120</v>
      </c>
      <c r="G97" s="7">
        <v>106</v>
      </c>
      <c r="H97" s="9">
        <v>376</v>
      </c>
      <c r="I97" s="9">
        <v>82</v>
      </c>
      <c r="J97" s="7">
        <f t="shared" si="7"/>
        <v>78.6</v>
      </c>
      <c r="K97" s="7" t="s">
        <v>33</v>
      </c>
      <c r="L97" s="7" t="s">
        <v>17</v>
      </c>
    </row>
    <row r="98" spans="1:12" ht="12.75">
      <c r="A98" s="13" t="s">
        <v>189</v>
      </c>
      <c r="B98" s="7" t="s">
        <v>190</v>
      </c>
      <c r="C98" s="7" t="s">
        <v>20</v>
      </c>
      <c r="D98" s="7">
        <v>79</v>
      </c>
      <c r="E98" s="7">
        <v>78</v>
      </c>
      <c r="F98" s="8">
        <v>130</v>
      </c>
      <c r="G98" s="7">
        <v>94</v>
      </c>
      <c r="H98" s="9">
        <v>381</v>
      </c>
      <c r="I98" s="9">
        <v>77.5</v>
      </c>
      <c r="J98" s="7">
        <f t="shared" si="7"/>
        <v>76.85</v>
      </c>
      <c r="K98" s="7" t="s">
        <v>33</v>
      </c>
      <c r="L98" s="7" t="s">
        <v>17</v>
      </c>
    </row>
    <row r="99" spans="1:12" ht="12.75">
      <c r="A99" s="13" t="s">
        <v>191</v>
      </c>
      <c r="B99" s="7" t="s">
        <v>192</v>
      </c>
      <c r="C99" s="7" t="s">
        <v>20</v>
      </c>
      <c r="D99" s="7">
        <v>74</v>
      </c>
      <c r="E99" s="7">
        <v>74</v>
      </c>
      <c r="F99" s="8">
        <v>116</v>
      </c>
      <c r="G99" s="7">
        <v>112</v>
      </c>
      <c r="H99" s="9">
        <v>376</v>
      </c>
      <c r="I99" s="9">
        <v>77</v>
      </c>
      <c r="J99" s="7">
        <f t="shared" si="7"/>
        <v>76.1</v>
      </c>
      <c r="K99" s="7" t="s">
        <v>33</v>
      </c>
      <c r="L99" s="7" t="s">
        <v>17</v>
      </c>
    </row>
    <row r="100" spans="1:12" ht="12.75">
      <c r="A100" s="13" t="s">
        <v>193</v>
      </c>
      <c r="B100" s="7" t="s">
        <v>194</v>
      </c>
      <c r="C100" s="7" t="s">
        <v>15</v>
      </c>
      <c r="D100" s="7">
        <v>59</v>
      </c>
      <c r="E100" s="7">
        <v>63</v>
      </c>
      <c r="F100" s="8">
        <v>130</v>
      </c>
      <c r="G100" s="7">
        <v>139</v>
      </c>
      <c r="H100" s="9">
        <v>391</v>
      </c>
      <c r="I100" s="9">
        <v>72.5</v>
      </c>
      <c r="J100" s="7">
        <f t="shared" si="7"/>
        <v>75.35</v>
      </c>
      <c r="K100" s="7" t="s">
        <v>33</v>
      </c>
      <c r="L100" s="7" t="s">
        <v>17</v>
      </c>
    </row>
    <row r="101" spans="1:12" ht="12.75">
      <c r="A101" s="13" t="s">
        <v>195</v>
      </c>
      <c r="B101" s="7" t="s">
        <v>196</v>
      </c>
      <c r="C101" s="7" t="s">
        <v>20</v>
      </c>
      <c r="D101" s="7">
        <v>56</v>
      </c>
      <c r="E101" s="7">
        <v>68</v>
      </c>
      <c r="F101" s="8">
        <v>132</v>
      </c>
      <c r="G101" s="7">
        <v>131</v>
      </c>
      <c r="H101" s="9">
        <v>377</v>
      </c>
      <c r="I101" s="9">
        <v>75.2</v>
      </c>
      <c r="J101" s="7">
        <f t="shared" si="7"/>
        <v>75.30000000000001</v>
      </c>
      <c r="K101" s="7" t="s">
        <v>33</v>
      </c>
      <c r="L101" s="7" t="s">
        <v>17</v>
      </c>
    </row>
    <row r="102" spans="1:12" ht="12.75">
      <c r="A102" s="13" t="s">
        <v>197</v>
      </c>
      <c r="B102" s="7" t="s">
        <v>198</v>
      </c>
      <c r="C102" s="7" t="s">
        <v>20</v>
      </c>
      <c r="D102" s="7">
        <v>69</v>
      </c>
      <c r="E102" s="7">
        <v>74</v>
      </c>
      <c r="F102" s="8">
        <v>126</v>
      </c>
      <c r="G102" s="7">
        <v>124</v>
      </c>
      <c r="H102" s="9">
        <v>393</v>
      </c>
      <c r="I102" s="9">
        <v>70.2</v>
      </c>
      <c r="J102" s="7">
        <f t="shared" si="7"/>
        <v>74.4</v>
      </c>
      <c r="K102" s="7" t="s">
        <v>33</v>
      </c>
      <c r="L102" s="7" t="s">
        <v>17</v>
      </c>
    </row>
    <row r="103" spans="1:12" ht="12.75">
      <c r="A103" s="13" t="s">
        <v>199</v>
      </c>
      <c r="B103" s="7" t="s">
        <v>200</v>
      </c>
      <c r="C103" s="7" t="s">
        <v>15</v>
      </c>
      <c r="D103" s="7">
        <v>55</v>
      </c>
      <c r="E103" s="7">
        <v>72</v>
      </c>
      <c r="F103" s="8">
        <v>125</v>
      </c>
      <c r="G103" s="7">
        <v>124</v>
      </c>
      <c r="H103" s="9">
        <v>376</v>
      </c>
      <c r="I103" s="9">
        <v>70.2</v>
      </c>
      <c r="J103" s="7">
        <f t="shared" si="7"/>
        <v>72.7</v>
      </c>
      <c r="K103" s="7" t="s">
        <v>33</v>
      </c>
      <c r="L103" s="7" t="s">
        <v>80</v>
      </c>
    </row>
    <row r="104" spans="1:12" ht="12.75">
      <c r="A104" s="13" t="s">
        <v>201</v>
      </c>
      <c r="B104" s="7" t="s">
        <v>202</v>
      </c>
      <c r="C104" s="7" t="s">
        <v>15</v>
      </c>
      <c r="D104" s="7">
        <v>60</v>
      </c>
      <c r="E104" s="7">
        <v>77</v>
      </c>
      <c r="F104" s="8">
        <v>131</v>
      </c>
      <c r="G104" s="7">
        <v>116</v>
      </c>
      <c r="H104" s="9">
        <v>384</v>
      </c>
      <c r="I104" s="9">
        <v>67.5</v>
      </c>
      <c r="J104" s="7">
        <f t="shared" si="7"/>
        <v>72.15</v>
      </c>
      <c r="K104" s="7" t="s">
        <v>33</v>
      </c>
      <c r="L104" s="7" t="s">
        <v>80</v>
      </c>
    </row>
    <row r="105" spans="1:12" ht="12.75">
      <c r="A105" s="13" t="s">
        <v>203</v>
      </c>
      <c r="B105" s="7" t="s">
        <v>204</v>
      </c>
      <c r="C105" s="7" t="s">
        <v>20</v>
      </c>
      <c r="D105" s="7">
        <v>53</v>
      </c>
      <c r="E105" s="7">
        <v>80</v>
      </c>
      <c r="F105" s="8">
        <v>103</v>
      </c>
      <c r="G105" s="7">
        <v>141</v>
      </c>
      <c r="H105" s="9">
        <v>377</v>
      </c>
      <c r="I105" s="9">
        <v>68.8</v>
      </c>
      <c r="J105" s="7">
        <f t="shared" si="7"/>
        <v>72.1</v>
      </c>
      <c r="K105" s="7" t="s">
        <v>33</v>
      </c>
      <c r="L105" s="7" t="s">
        <v>80</v>
      </c>
    </row>
    <row r="106" spans="1:12" ht="12.75">
      <c r="A106" s="15" t="s">
        <v>205</v>
      </c>
      <c r="B106" s="7" t="s">
        <v>206</v>
      </c>
      <c r="C106" s="7" t="s">
        <v>15</v>
      </c>
      <c r="D106" s="7">
        <v>82</v>
      </c>
      <c r="E106" s="7">
        <v>76</v>
      </c>
      <c r="F106" s="7">
        <v>110</v>
      </c>
      <c r="G106" s="7">
        <v>106</v>
      </c>
      <c r="H106" s="7">
        <v>374</v>
      </c>
      <c r="I106" s="7">
        <v>81.7</v>
      </c>
      <c r="J106" s="7">
        <f>H106/500*100*0.5+I106*0.5</f>
        <v>78.25</v>
      </c>
      <c r="K106" s="7" t="s">
        <v>165</v>
      </c>
      <c r="L106" s="7" t="s">
        <v>17</v>
      </c>
    </row>
    <row r="107" spans="1:12" ht="12.75">
      <c r="A107" s="15" t="s">
        <v>207</v>
      </c>
      <c r="B107" s="7" t="s">
        <v>208</v>
      </c>
      <c r="C107" s="7" t="s">
        <v>15</v>
      </c>
      <c r="D107" s="7">
        <v>62</v>
      </c>
      <c r="E107" s="7">
        <v>72</v>
      </c>
      <c r="F107" s="7">
        <v>122</v>
      </c>
      <c r="G107" s="7">
        <v>118</v>
      </c>
      <c r="H107" s="7">
        <v>374</v>
      </c>
      <c r="I107" s="7">
        <v>71.5</v>
      </c>
      <c r="J107" s="7">
        <f>H107/500*100*0.5+I107*0.5</f>
        <v>73.15</v>
      </c>
      <c r="K107" s="7" t="s">
        <v>165</v>
      </c>
      <c r="L107" s="7" t="s">
        <v>80</v>
      </c>
    </row>
    <row r="108" spans="1:12" ht="12.75">
      <c r="A108" s="15" t="s">
        <v>209</v>
      </c>
      <c r="B108" s="7" t="s">
        <v>210</v>
      </c>
      <c r="C108" s="7" t="s">
        <v>20</v>
      </c>
      <c r="D108" s="7">
        <v>53</v>
      </c>
      <c r="E108" s="7">
        <v>61</v>
      </c>
      <c r="F108" s="7">
        <v>121</v>
      </c>
      <c r="G108" s="7">
        <v>133</v>
      </c>
      <c r="H108" s="7">
        <v>368</v>
      </c>
      <c r="I108" s="7">
        <v>72.2</v>
      </c>
      <c r="J108" s="7">
        <f>H108/500*100*0.5+I108*0.5</f>
        <v>72.9</v>
      </c>
      <c r="K108" s="7" t="s">
        <v>165</v>
      </c>
      <c r="L108" s="7" t="s">
        <v>80</v>
      </c>
    </row>
    <row r="109" spans="1:12" s="1" customFormat="1" ht="21.75" customHeight="1">
      <c r="A109" s="18" t="s">
        <v>211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s="1" customFormat="1" ht="16.5" customHeight="1">
      <c r="A110" s="5" t="s">
        <v>1</v>
      </c>
      <c r="B110" s="5" t="s">
        <v>2</v>
      </c>
      <c r="C110" s="5" t="s">
        <v>3</v>
      </c>
      <c r="D110" s="5" t="s">
        <v>4</v>
      </c>
      <c r="E110" s="5" t="s">
        <v>5</v>
      </c>
      <c r="F110" s="5" t="s">
        <v>6</v>
      </c>
      <c r="G110" s="5" t="s">
        <v>7</v>
      </c>
      <c r="H110" s="5" t="s">
        <v>8</v>
      </c>
      <c r="I110" s="5" t="s">
        <v>9</v>
      </c>
      <c r="J110" s="5" t="s">
        <v>10</v>
      </c>
      <c r="K110" s="5" t="s">
        <v>61</v>
      </c>
      <c r="L110" s="5" t="s">
        <v>12</v>
      </c>
    </row>
    <row r="111" spans="1:12" ht="12.75">
      <c r="A111" s="6" t="s">
        <v>212</v>
      </c>
      <c r="B111" s="6" t="s">
        <v>213</v>
      </c>
      <c r="C111" s="6" t="s">
        <v>20</v>
      </c>
      <c r="D111" s="6">
        <v>69</v>
      </c>
      <c r="E111" s="6">
        <v>79</v>
      </c>
      <c r="F111" s="6">
        <v>128</v>
      </c>
      <c r="G111" s="6">
        <v>115</v>
      </c>
      <c r="H111" s="6">
        <v>391</v>
      </c>
      <c r="I111" s="6">
        <v>84.5</v>
      </c>
      <c r="J111" s="6">
        <f aca="true" t="shared" si="8" ref="J111:J117">H111/500*100*0.5+I111*0.5</f>
        <v>81.35</v>
      </c>
      <c r="K111" s="6" t="s">
        <v>16</v>
      </c>
      <c r="L111" s="6" t="s">
        <v>17</v>
      </c>
    </row>
    <row r="112" spans="1:12" ht="12.75">
      <c r="A112" s="6" t="s">
        <v>214</v>
      </c>
      <c r="B112" s="6" t="s">
        <v>215</v>
      </c>
      <c r="C112" s="6" t="s">
        <v>20</v>
      </c>
      <c r="D112" s="6">
        <v>66</v>
      </c>
      <c r="E112" s="6">
        <v>75</v>
      </c>
      <c r="F112" s="6">
        <v>110</v>
      </c>
      <c r="G112" s="6">
        <v>136</v>
      </c>
      <c r="H112" s="6">
        <v>387</v>
      </c>
      <c r="I112" s="6">
        <v>79.7</v>
      </c>
      <c r="J112" s="6">
        <f t="shared" si="8"/>
        <v>78.55000000000001</v>
      </c>
      <c r="K112" s="6" t="s">
        <v>16</v>
      </c>
      <c r="L112" s="6" t="s">
        <v>17</v>
      </c>
    </row>
    <row r="113" spans="1:12" ht="12.75">
      <c r="A113" s="6" t="s">
        <v>216</v>
      </c>
      <c r="B113" s="6" t="s">
        <v>217</v>
      </c>
      <c r="C113" s="6" t="s">
        <v>20</v>
      </c>
      <c r="D113" s="6">
        <v>68</v>
      </c>
      <c r="E113" s="6">
        <v>67</v>
      </c>
      <c r="F113" s="6">
        <v>131</v>
      </c>
      <c r="G113" s="6">
        <v>125</v>
      </c>
      <c r="H113" s="6">
        <v>391</v>
      </c>
      <c r="I113" s="6">
        <v>75.5</v>
      </c>
      <c r="J113" s="6">
        <f t="shared" si="8"/>
        <v>76.85</v>
      </c>
      <c r="K113" s="6" t="s">
        <v>16</v>
      </c>
      <c r="L113" s="6" t="s">
        <v>17</v>
      </c>
    </row>
    <row r="114" spans="1:12" ht="12.75">
      <c r="A114" s="6" t="s">
        <v>218</v>
      </c>
      <c r="B114" s="6" t="s">
        <v>219</v>
      </c>
      <c r="C114" s="6" t="s">
        <v>20</v>
      </c>
      <c r="D114" s="6">
        <v>63</v>
      </c>
      <c r="E114" s="6">
        <v>74</v>
      </c>
      <c r="F114" s="6">
        <v>124</v>
      </c>
      <c r="G114" s="6">
        <v>131</v>
      </c>
      <c r="H114" s="6">
        <v>392</v>
      </c>
      <c r="I114" s="6">
        <v>75.1</v>
      </c>
      <c r="J114" s="6">
        <f t="shared" si="8"/>
        <v>76.75</v>
      </c>
      <c r="K114" s="6" t="s">
        <v>16</v>
      </c>
      <c r="L114" s="6" t="s">
        <v>17</v>
      </c>
    </row>
    <row r="115" spans="1:12" ht="12.75">
      <c r="A115" s="6" t="s">
        <v>220</v>
      </c>
      <c r="B115" s="6" t="s">
        <v>221</v>
      </c>
      <c r="C115" s="6" t="s">
        <v>20</v>
      </c>
      <c r="D115" s="6">
        <v>66</v>
      </c>
      <c r="E115" s="6">
        <v>70</v>
      </c>
      <c r="F115" s="6">
        <v>134</v>
      </c>
      <c r="G115" s="6">
        <v>121</v>
      </c>
      <c r="H115" s="6">
        <v>391</v>
      </c>
      <c r="I115" s="6">
        <v>75.1</v>
      </c>
      <c r="J115" s="6">
        <f t="shared" si="8"/>
        <v>76.65</v>
      </c>
      <c r="K115" s="6" t="s">
        <v>16</v>
      </c>
      <c r="L115" s="6" t="s">
        <v>17</v>
      </c>
    </row>
    <row r="116" spans="1:12" ht="12.75">
      <c r="A116" s="6" t="s">
        <v>222</v>
      </c>
      <c r="B116" s="6" t="s">
        <v>223</v>
      </c>
      <c r="C116" s="6" t="s">
        <v>15</v>
      </c>
      <c r="D116" s="6">
        <v>74</v>
      </c>
      <c r="E116" s="6">
        <v>67</v>
      </c>
      <c r="F116" s="6">
        <v>125</v>
      </c>
      <c r="G116" s="6">
        <v>121</v>
      </c>
      <c r="H116" s="6">
        <v>387</v>
      </c>
      <c r="I116" s="6">
        <v>73.4</v>
      </c>
      <c r="J116" s="6">
        <f t="shared" si="8"/>
        <v>75.4</v>
      </c>
      <c r="K116" s="6" t="s">
        <v>16</v>
      </c>
      <c r="L116" s="6" t="s">
        <v>17</v>
      </c>
    </row>
    <row r="117" spans="1:12" ht="12.75">
      <c r="A117" s="6" t="s">
        <v>224</v>
      </c>
      <c r="B117" s="6" t="s">
        <v>225</v>
      </c>
      <c r="C117" s="6" t="s">
        <v>15</v>
      </c>
      <c r="D117" s="6">
        <v>83</v>
      </c>
      <c r="E117" s="6">
        <v>83</v>
      </c>
      <c r="F117" s="6">
        <v>122</v>
      </c>
      <c r="G117" s="6">
        <v>105</v>
      </c>
      <c r="H117" s="6">
        <v>393</v>
      </c>
      <c r="I117" s="6">
        <v>72</v>
      </c>
      <c r="J117" s="6">
        <f t="shared" si="8"/>
        <v>75.30000000000001</v>
      </c>
      <c r="K117" s="6" t="s">
        <v>16</v>
      </c>
      <c r="L117" s="6" t="s">
        <v>17</v>
      </c>
    </row>
    <row r="118" spans="1:12" ht="12.75">
      <c r="A118" s="14" t="s">
        <v>226</v>
      </c>
      <c r="B118" s="6" t="s">
        <v>227</v>
      </c>
      <c r="C118" s="6" t="s">
        <v>20</v>
      </c>
      <c r="D118" s="6">
        <v>63</v>
      </c>
      <c r="E118" s="6">
        <v>66</v>
      </c>
      <c r="F118" s="6">
        <v>121</v>
      </c>
      <c r="G118" s="6">
        <v>115</v>
      </c>
      <c r="H118" s="6">
        <v>367</v>
      </c>
      <c r="I118" s="6">
        <v>73.4</v>
      </c>
      <c r="J118" s="6">
        <f>H118/500*100*0.5+I118*0.5</f>
        <v>73.4</v>
      </c>
      <c r="K118" s="6" t="s">
        <v>16</v>
      </c>
      <c r="L118" s="6" t="s">
        <v>51</v>
      </c>
    </row>
    <row r="119" spans="1:12" ht="12.75">
      <c r="A119" s="6" t="s">
        <v>228</v>
      </c>
      <c r="B119" s="6" t="s">
        <v>229</v>
      </c>
      <c r="C119" s="6" t="s">
        <v>20</v>
      </c>
      <c r="D119" s="6">
        <v>67</v>
      </c>
      <c r="E119" s="6">
        <v>75</v>
      </c>
      <c r="F119" s="6">
        <v>132</v>
      </c>
      <c r="G119" s="6">
        <v>123</v>
      </c>
      <c r="H119" s="6">
        <v>397</v>
      </c>
      <c r="I119" s="6">
        <v>64</v>
      </c>
      <c r="J119" s="6">
        <f>H119/500*100*0.5+I119*0.5</f>
        <v>71.7</v>
      </c>
      <c r="K119" s="6" t="s">
        <v>16</v>
      </c>
      <c r="L119" s="6" t="s">
        <v>80</v>
      </c>
    </row>
    <row r="120" spans="1:12" ht="12.75">
      <c r="A120" s="14" t="s">
        <v>230</v>
      </c>
      <c r="B120" s="6" t="s">
        <v>231</v>
      </c>
      <c r="C120" s="6" t="s">
        <v>20</v>
      </c>
      <c r="D120" s="6">
        <v>75</v>
      </c>
      <c r="E120" s="6">
        <v>70</v>
      </c>
      <c r="F120" s="6">
        <v>119</v>
      </c>
      <c r="G120" s="6">
        <v>122</v>
      </c>
      <c r="H120" s="6">
        <v>386</v>
      </c>
      <c r="I120" s="6">
        <v>77.2</v>
      </c>
      <c r="J120" s="6">
        <f>H120/500*100*0.5+I120*0.5</f>
        <v>77.2</v>
      </c>
      <c r="K120" s="7" t="s">
        <v>165</v>
      </c>
      <c r="L120" s="6" t="s">
        <v>17</v>
      </c>
    </row>
    <row r="121" spans="1:12" s="1" customFormat="1" ht="21.75" customHeight="1">
      <c r="A121" s="18" t="s">
        <v>232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s="1" customFormat="1" ht="16.5" customHeight="1">
      <c r="A122" s="5" t="s">
        <v>1</v>
      </c>
      <c r="B122" s="5" t="s">
        <v>2</v>
      </c>
      <c r="C122" s="5" t="s">
        <v>3</v>
      </c>
      <c r="D122" s="5" t="s">
        <v>4</v>
      </c>
      <c r="E122" s="5" t="s">
        <v>5</v>
      </c>
      <c r="F122" s="5" t="s">
        <v>6</v>
      </c>
      <c r="G122" s="5" t="s">
        <v>7</v>
      </c>
      <c r="H122" s="5" t="s">
        <v>8</v>
      </c>
      <c r="I122" s="5" t="s">
        <v>9</v>
      </c>
      <c r="J122" s="5" t="s">
        <v>10</v>
      </c>
      <c r="K122" s="5" t="s">
        <v>61</v>
      </c>
      <c r="L122" s="5" t="s">
        <v>12</v>
      </c>
    </row>
    <row r="123" spans="1:12" ht="12.75">
      <c r="A123" s="6" t="s">
        <v>233</v>
      </c>
      <c r="B123" s="6" t="s">
        <v>234</v>
      </c>
      <c r="C123" s="6" t="s">
        <v>20</v>
      </c>
      <c r="D123" s="6">
        <v>72</v>
      </c>
      <c r="E123" s="6">
        <v>73</v>
      </c>
      <c r="F123" s="6">
        <v>102</v>
      </c>
      <c r="G123" s="6">
        <v>135</v>
      </c>
      <c r="H123" s="6">
        <v>382</v>
      </c>
      <c r="I123" s="6">
        <v>90.3</v>
      </c>
      <c r="J123" s="6">
        <f aca="true" t="shared" si="9" ref="J123:J131">H123/500*100*0.5+I123*0.5</f>
        <v>83.35</v>
      </c>
      <c r="K123" s="6" t="s">
        <v>16</v>
      </c>
      <c r="L123" s="6" t="s">
        <v>17</v>
      </c>
    </row>
    <row r="124" spans="1:12" ht="12.75">
      <c r="A124" s="6" t="s">
        <v>235</v>
      </c>
      <c r="B124" s="6" t="s">
        <v>236</v>
      </c>
      <c r="C124" s="6" t="s">
        <v>20</v>
      </c>
      <c r="D124" s="6">
        <v>75</v>
      </c>
      <c r="E124" s="6">
        <v>69</v>
      </c>
      <c r="F124" s="6">
        <v>129</v>
      </c>
      <c r="G124" s="6">
        <v>92</v>
      </c>
      <c r="H124" s="6">
        <v>365</v>
      </c>
      <c r="I124" s="6">
        <v>93.4</v>
      </c>
      <c r="J124" s="6">
        <f t="shared" si="9"/>
        <v>83.2</v>
      </c>
      <c r="K124" s="6" t="s">
        <v>16</v>
      </c>
      <c r="L124" s="6" t="s">
        <v>17</v>
      </c>
    </row>
    <row r="125" spans="1:12" ht="12.75">
      <c r="A125" s="6" t="s">
        <v>237</v>
      </c>
      <c r="B125" s="6" t="s">
        <v>238</v>
      </c>
      <c r="C125" s="6" t="s">
        <v>20</v>
      </c>
      <c r="D125" s="6">
        <v>75</v>
      </c>
      <c r="E125" s="6">
        <v>72</v>
      </c>
      <c r="F125" s="6">
        <v>98</v>
      </c>
      <c r="G125" s="6">
        <v>126</v>
      </c>
      <c r="H125" s="6">
        <v>371</v>
      </c>
      <c r="I125" s="6">
        <v>90</v>
      </c>
      <c r="J125" s="6">
        <f t="shared" si="9"/>
        <v>82.1</v>
      </c>
      <c r="K125" s="6" t="s">
        <v>16</v>
      </c>
      <c r="L125" s="6" t="s">
        <v>17</v>
      </c>
    </row>
    <row r="126" spans="1:12" ht="12.75">
      <c r="A126" s="6" t="s">
        <v>239</v>
      </c>
      <c r="B126" s="6" t="s">
        <v>240</v>
      </c>
      <c r="C126" s="6" t="s">
        <v>15</v>
      </c>
      <c r="D126" s="6">
        <v>76</v>
      </c>
      <c r="E126" s="6">
        <v>67</v>
      </c>
      <c r="F126" s="6">
        <v>85</v>
      </c>
      <c r="G126" s="6">
        <v>133</v>
      </c>
      <c r="H126" s="6">
        <v>361</v>
      </c>
      <c r="I126" s="6">
        <v>87</v>
      </c>
      <c r="J126" s="6">
        <f t="shared" si="9"/>
        <v>79.6</v>
      </c>
      <c r="K126" s="6" t="s">
        <v>16</v>
      </c>
      <c r="L126" s="6" t="s">
        <v>17</v>
      </c>
    </row>
    <row r="127" spans="1:12" ht="12.75">
      <c r="A127" s="6" t="s">
        <v>241</v>
      </c>
      <c r="B127" s="6" t="s">
        <v>242</v>
      </c>
      <c r="C127" s="6" t="s">
        <v>20</v>
      </c>
      <c r="D127" s="6">
        <v>62</v>
      </c>
      <c r="E127" s="6">
        <v>69</v>
      </c>
      <c r="F127" s="6">
        <v>111</v>
      </c>
      <c r="G127" s="6">
        <v>124</v>
      </c>
      <c r="H127" s="6">
        <v>366</v>
      </c>
      <c r="I127" s="6">
        <v>84</v>
      </c>
      <c r="J127" s="6">
        <f t="shared" si="9"/>
        <v>78.6</v>
      </c>
      <c r="K127" s="6" t="s">
        <v>16</v>
      </c>
      <c r="L127" s="6" t="s">
        <v>17</v>
      </c>
    </row>
    <row r="128" spans="1:12" ht="12.75">
      <c r="A128" s="6" t="s">
        <v>243</v>
      </c>
      <c r="B128" s="6" t="s">
        <v>244</v>
      </c>
      <c r="C128" s="6" t="s">
        <v>15</v>
      </c>
      <c r="D128" s="6">
        <v>65</v>
      </c>
      <c r="E128" s="6">
        <v>73</v>
      </c>
      <c r="F128" s="6">
        <v>113</v>
      </c>
      <c r="G128" s="6">
        <v>136</v>
      </c>
      <c r="H128" s="6">
        <v>387</v>
      </c>
      <c r="I128" s="6">
        <v>77.8</v>
      </c>
      <c r="J128" s="6">
        <f t="shared" si="9"/>
        <v>77.6</v>
      </c>
      <c r="K128" s="6" t="s">
        <v>16</v>
      </c>
      <c r="L128" s="6" t="s">
        <v>17</v>
      </c>
    </row>
    <row r="129" spans="1:12" ht="12.75">
      <c r="A129" s="6" t="s">
        <v>245</v>
      </c>
      <c r="B129" s="6" t="s">
        <v>246</v>
      </c>
      <c r="C129" s="6" t="s">
        <v>15</v>
      </c>
      <c r="D129" s="6">
        <v>66</v>
      </c>
      <c r="E129" s="6">
        <v>72</v>
      </c>
      <c r="F129" s="6">
        <v>103</v>
      </c>
      <c r="G129" s="6">
        <v>131</v>
      </c>
      <c r="H129" s="6">
        <v>372</v>
      </c>
      <c r="I129" s="6">
        <v>80.4</v>
      </c>
      <c r="J129" s="6">
        <f t="shared" si="9"/>
        <v>77.4</v>
      </c>
      <c r="K129" s="6" t="s">
        <v>16</v>
      </c>
      <c r="L129" s="6" t="s">
        <v>17</v>
      </c>
    </row>
    <row r="130" spans="1:12" ht="12.75">
      <c r="A130" s="14" t="s">
        <v>247</v>
      </c>
      <c r="B130" s="6" t="s">
        <v>248</v>
      </c>
      <c r="C130" s="6" t="s">
        <v>15</v>
      </c>
      <c r="D130" s="6">
        <v>65</v>
      </c>
      <c r="E130" s="6">
        <v>62</v>
      </c>
      <c r="F130" s="6">
        <v>111</v>
      </c>
      <c r="G130" s="6">
        <v>140</v>
      </c>
      <c r="H130" s="6">
        <v>378</v>
      </c>
      <c r="I130" s="6">
        <v>77.2</v>
      </c>
      <c r="J130" s="6">
        <f t="shared" si="9"/>
        <v>76.4</v>
      </c>
      <c r="K130" s="6" t="s">
        <v>16</v>
      </c>
      <c r="L130" s="6" t="s">
        <v>51</v>
      </c>
    </row>
    <row r="131" spans="1:12" ht="12.75">
      <c r="A131" s="6" t="s">
        <v>249</v>
      </c>
      <c r="B131" s="6" t="s">
        <v>250</v>
      </c>
      <c r="C131" s="6" t="s">
        <v>15</v>
      </c>
      <c r="D131" s="6">
        <v>69</v>
      </c>
      <c r="E131" s="6">
        <v>60</v>
      </c>
      <c r="F131" s="6">
        <v>128</v>
      </c>
      <c r="G131" s="6">
        <v>113</v>
      </c>
      <c r="H131" s="6">
        <v>370</v>
      </c>
      <c r="I131" s="6">
        <v>77.4</v>
      </c>
      <c r="J131" s="6">
        <f t="shared" si="9"/>
        <v>75.7</v>
      </c>
      <c r="K131" s="6" t="s">
        <v>16</v>
      </c>
      <c r="L131" s="6" t="s">
        <v>17</v>
      </c>
    </row>
    <row r="132" spans="1:12" s="1" customFormat="1" ht="21.75" customHeight="1">
      <c r="A132" s="18" t="s">
        <v>251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s="1" customFormat="1" ht="16.5" customHeight="1">
      <c r="A133" s="5" t="s">
        <v>1</v>
      </c>
      <c r="B133" s="5" t="s">
        <v>2</v>
      </c>
      <c r="C133" s="5" t="s">
        <v>3</v>
      </c>
      <c r="D133" s="5" t="s">
        <v>4</v>
      </c>
      <c r="E133" s="5" t="s">
        <v>5</v>
      </c>
      <c r="F133" s="5" t="s">
        <v>6</v>
      </c>
      <c r="G133" s="5" t="s">
        <v>7</v>
      </c>
      <c r="H133" s="5" t="s">
        <v>8</v>
      </c>
      <c r="I133" s="5" t="s">
        <v>9</v>
      </c>
      <c r="J133" s="5" t="s">
        <v>10</v>
      </c>
      <c r="K133" s="5" t="s">
        <v>61</v>
      </c>
      <c r="L133" s="5" t="s">
        <v>12</v>
      </c>
    </row>
    <row r="134" spans="1:12" ht="12.75">
      <c r="A134" s="6" t="s">
        <v>252</v>
      </c>
      <c r="B134" s="6" t="s">
        <v>253</v>
      </c>
      <c r="C134" s="6" t="s">
        <v>20</v>
      </c>
      <c r="D134" s="6">
        <v>80</v>
      </c>
      <c r="E134" s="6">
        <v>70</v>
      </c>
      <c r="F134" s="6">
        <v>104</v>
      </c>
      <c r="G134" s="6">
        <v>128</v>
      </c>
      <c r="H134" s="6">
        <v>382</v>
      </c>
      <c r="I134" s="6">
        <v>79.8</v>
      </c>
      <c r="J134" s="6">
        <f>H134/500*100*0.5+I134*0.5</f>
        <v>78.1</v>
      </c>
      <c r="K134" s="6" t="s">
        <v>16</v>
      </c>
      <c r="L134" s="6" t="s">
        <v>17</v>
      </c>
    </row>
    <row r="135" spans="1:12" ht="12.75">
      <c r="A135" s="13" t="s">
        <v>254</v>
      </c>
      <c r="B135" s="7" t="s">
        <v>255</v>
      </c>
      <c r="C135" s="7" t="s">
        <v>15</v>
      </c>
      <c r="D135" s="7">
        <v>74</v>
      </c>
      <c r="E135" s="7">
        <v>75</v>
      </c>
      <c r="F135" s="8">
        <v>96</v>
      </c>
      <c r="G135" s="7">
        <v>128</v>
      </c>
      <c r="H135" s="9">
        <v>373</v>
      </c>
      <c r="I135" s="7">
        <v>83</v>
      </c>
      <c r="J135" s="7">
        <f>H135/10+I135/2</f>
        <v>78.8</v>
      </c>
      <c r="K135" s="7" t="s">
        <v>33</v>
      </c>
      <c r="L135" s="7" t="s">
        <v>17</v>
      </c>
    </row>
    <row r="136" spans="1:12" ht="12.75">
      <c r="A136" s="13" t="s">
        <v>256</v>
      </c>
      <c r="B136" s="7" t="s">
        <v>257</v>
      </c>
      <c r="C136" s="7" t="s">
        <v>15</v>
      </c>
      <c r="D136" s="7">
        <v>79</v>
      </c>
      <c r="E136" s="7">
        <v>74</v>
      </c>
      <c r="F136" s="8">
        <v>89</v>
      </c>
      <c r="G136" s="7">
        <v>130</v>
      </c>
      <c r="H136" s="9">
        <v>372</v>
      </c>
      <c r="I136" s="7">
        <v>71</v>
      </c>
      <c r="J136" s="7">
        <f>H136/10+I136/2</f>
        <v>72.7</v>
      </c>
      <c r="K136" s="7" t="s">
        <v>33</v>
      </c>
      <c r="L136" s="7" t="s">
        <v>17</v>
      </c>
    </row>
    <row r="137" spans="1:12" ht="12.75">
      <c r="A137" s="13" t="s">
        <v>258</v>
      </c>
      <c r="B137" s="12" t="s">
        <v>259</v>
      </c>
      <c r="C137" s="7" t="s">
        <v>15</v>
      </c>
      <c r="D137" s="7">
        <v>66</v>
      </c>
      <c r="E137" s="7">
        <v>77</v>
      </c>
      <c r="F137" s="8">
        <v>97</v>
      </c>
      <c r="G137" s="7">
        <v>122</v>
      </c>
      <c r="H137" s="9">
        <v>362</v>
      </c>
      <c r="I137" s="7">
        <v>69.75</v>
      </c>
      <c r="J137" s="7">
        <f>H137/10+I137/2</f>
        <v>71.075</v>
      </c>
      <c r="K137" s="7" t="s">
        <v>33</v>
      </c>
      <c r="L137" s="7" t="s">
        <v>17</v>
      </c>
    </row>
    <row r="138" spans="1:12" s="1" customFormat="1" ht="21.75" customHeight="1">
      <c r="A138" s="18" t="s">
        <v>260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s="1" customFormat="1" ht="16.5" customHeight="1">
      <c r="A139" s="5" t="s">
        <v>1</v>
      </c>
      <c r="B139" s="5" t="s">
        <v>2</v>
      </c>
      <c r="C139" s="5" t="s">
        <v>3</v>
      </c>
      <c r="D139" s="5" t="s">
        <v>4</v>
      </c>
      <c r="E139" s="5" t="s">
        <v>5</v>
      </c>
      <c r="F139" s="5" t="s">
        <v>6</v>
      </c>
      <c r="G139" s="5" t="s">
        <v>7</v>
      </c>
      <c r="H139" s="5" t="s">
        <v>8</v>
      </c>
      <c r="I139" s="5" t="s">
        <v>9</v>
      </c>
      <c r="J139" s="5" t="s">
        <v>10</v>
      </c>
      <c r="K139" s="5" t="s">
        <v>61</v>
      </c>
      <c r="L139" s="5" t="s">
        <v>12</v>
      </c>
    </row>
    <row r="140" spans="1:12" ht="12.75">
      <c r="A140" s="6" t="s">
        <v>261</v>
      </c>
      <c r="B140" s="6" t="s">
        <v>262</v>
      </c>
      <c r="C140" s="6" t="s">
        <v>20</v>
      </c>
      <c r="D140" s="6">
        <v>74</v>
      </c>
      <c r="E140" s="6">
        <v>63</v>
      </c>
      <c r="F140" s="6">
        <v>111</v>
      </c>
      <c r="G140" s="6">
        <v>120</v>
      </c>
      <c r="H140" s="6">
        <v>368</v>
      </c>
      <c r="I140" s="6">
        <v>86.4</v>
      </c>
      <c r="J140" s="6">
        <f aca="true" t="shared" si="10" ref="J140:J147">H140/500*100*0.5+I140*0.5</f>
        <v>80</v>
      </c>
      <c r="K140" s="6" t="s">
        <v>16</v>
      </c>
      <c r="L140" s="6" t="s">
        <v>17</v>
      </c>
    </row>
    <row r="141" spans="1:12" ht="12.75">
      <c r="A141" s="6" t="s">
        <v>263</v>
      </c>
      <c r="B141" s="6" t="s">
        <v>264</v>
      </c>
      <c r="C141" s="6" t="s">
        <v>20</v>
      </c>
      <c r="D141" s="6">
        <v>73</v>
      </c>
      <c r="E141" s="6">
        <v>74</v>
      </c>
      <c r="F141" s="6">
        <v>113</v>
      </c>
      <c r="G141" s="6">
        <v>105</v>
      </c>
      <c r="H141" s="6">
        <v>365</v>
      </c>
      <c r="I141" s="6">
        <v>86.5</v>
      </c>
      <c r="J141" s="6">
        <f t="shared" si="10"/>
        <v>79.75</v>
      </c>
      <c r="K141" s="6" t="s">
        <v>16</v>
      </c>
      <c r="L141" s="6" t="s">
        <v>17</v>
      </c>
    </row>
    <row r="142" spans="1:12" ht="12.75">
      <c r="A142" s="6" t="s">
        <v>265</v>
      </c>
      <c r="B142" s="6" t="s">
        <v>266</v>
      </c>
      <c r="C142" s="6" t="s">
        <v>20</v>
      </c>
      <c r="D142" s="6">
        <v>66</v>
      </c>
      <c r="E142" s="6">
        <v>69</v>
      </c>
      <c r="F142" s="6">
        <v>104</v>
      </c>
      <c r="G142" s="6">
        <v>122</v>
      </c>
      <c r="H142" s="6">
        <v>361</v>
      </c>
      <c r="I142" s="6">
        <v>87.1</v>
      </c>
      <c r="J142" s="6">
        <f t="shared" si="10"/>
        <v>79.65</v>
      </c>
      <c r="K142" s="6" t="s">
        <v>16</v>
      </c>
      <c r="L142" s="6" t="s">
        <v>17</v>
      </c>
    </row>
    <row r="143" spans="1:12" ht="12.75">
      <c r="A143" s="6" t="s">
        <v>267</v>
      </c>
      <c r="B143" s="6" t="s">
        <v>268</v>
      </c>
      <c r="C143" s="6" t="s">
        <v>15</v>
      </c>
      <c r="D143" s="6">
        <v>56</v>
      </c>
      <c r="E143" s="6">
        <v>69</v>
      </c>
      <c r="F143" s="6">
        <v>113</v>
      </c>
      <c r="G143" s="6">
        <v>128</v>
      </c>
      <c r="H143" s="6">
        <v>366</v>
      </c>
      <c r="I143" s="6">
        <v>84.8</v>
      </c>
      <c r="J143" s="6">
        <f t="shared" si="10"/>
        <v>79</v>
      </c>
      <c r="K143" s="6" t="s">
        <v>16</v>
      </c>
      <c r="L143" s="6" t="s">
        <v>17</v>
      </c>
    </row>
    <row r="144" spans="1:12" ht="12.75">
      <c r="A144" s="6" t="s">
        <v>269</v>
      </c>
      <c r="B144" s="6" t="s">
        <v>270</v>
      </c>
      <c r="C144" s="6" t="s">
        <v>15</v>
      </c>
      <c r="D144" s="6">
        <v>71</v>
      </c>
      <c r="E144" s="6">
        <v>65</v>
      </c>
      <c r="F144" s="6">
        <v>114</v>
      </c>
      <c r="G144" s="6">
        <v>118</v>
      </c>
      <c r="H144" s="6">
        <v>368</v>
      </c>
      <c r="I144" s="6">
        <v>81.6</v>
      </c>
      <c r="J144" s="6">
        <f t="shared" si="10"/>
        <v>77.6</v>
      </c>
      <c r="K144" s="6" t="s">
        <v>16</v>
      </c>
      <c r="L144" s="6" t="s">
        <v>17</v>
      </c>
    </row>
    <row r="145" spans="1:12" ht="12.75">
      <c r="A145" s="6" t="s">
        <v>271</v>
      </c>
      <c r="B145" s="6" t="s">
        <v>272</v>
      </c>
      <c r="C145" s="6" t="s">
        <v>15</v>
      </c>
      <c r="D145" s="6">
        <v>66</v>
      </c>
      <c r="E145" s="6">
        <v>72</v>
      </c>
      <c r="F145" s="6">
        <v>130</v>
      </c>
      <c r="G145" s="6">
        <v>101</v>
      </c>
      <c r="H145" s="6">
        <v>369</v>
      </c>
      <c r="I145" s="6">
        <v>82.83</v>
      </c>
      <c r="J145" s="6">
        <f t="shared" si="10"/>
        <v>78.315</v>
      </c>
      <c r="K145" s="7" t="s">
        <v>165</v>
      </c>
      <c r="L145" s="6" t="s">
        <v>17</v>
      </c>
    </row>
    <row r="146" spans="1:12" ht="12.75">
      <c r="A146" s="6" t="s">
        <v>273</v>
      </c>
      <c r="B146" s="6" t="s">
        <v>274</v>
      </c>
      <c r="C146" s="6" t="s">
        <v>15</v>
      </c>
      <c r="D146" s="6">
        <v>72</v>
      </c>
      <c r="E146" s="6">
        <v>65</v>
      </c>
      <c r="F146" s="6">
        <v>115</v>
      </c>
      <c r="G146" s="6">
        <v>120</v>
      </c>
      <c r="H146" s="6">
        <v>372</v>
      </c>
      <c r="I146" s="6">
        <v>77.33</v>
      </c>
      <c r="J146" s="6">
        <f t="shared" si="10"/>
        <v>75.86500000000001</v>
      </c>
      <c r="K146" s="7" t="s">
        <v>165</v>
      </c>
      <c r="L146" s="6" t="s">
        <v>17</v>
      </c>
    </row>
    <row r="147" spans="1:12" ht="12.75">
      <c r="A147" s="6" t="s">
        <v>275</v>
      </c>
      <c r="B147" s="6" t="s">
        <v>276</v>
      </c>
      <c r="C147" s="6" t="s">
        <v>15</v>
      </c>
      <c r="D147" s="6">
        <v>61</v>
      </c>
      <c r="E147" s="6">
        <v>66</v>
      </c>
      <c r="F147" s="6">
        <v>100</v>
      </c>
      <c r="G147" s="6">
        <v>139</v>
      </c>
      <c r="H147" s="6">
        <v>366</v>
      </c>
      <c r="I147" s="6">
        <v>69.33</v>
      </c>
      <c r="J147" s="6">
        <f t="shared" si="10"/>
        <v>71.265</v>
      </c>
      <c r="K147" s="7" t="s">
        <v>165</v>
      </c>
      <c r="L147" s="6" t="s">
        <v>17</v>
      </c>
    </row>
  </sheetData>
  <sheetProtection/>
  <mergeCells count="13">
    <mergeCell ref="A138:L138"/>
    <mergeCell ref="A66:L66"/>
    <mergeCell ref="A74:L74"/>
    <mergeCell ref="A86:L86"/>
    <mergeCell ref="A109:L109"/>
    <mergeCell ref="A121:L121"/>
    <mergeCell ref="A132:L132"/>
    <mergeCell ref="A1:L1"/>
    <mergeCell ref="A2:L2"/>
    <mergeCell ref="A14:L14"/>
    <mergeCell ref="A26:L26"/>
    <mergeCell ref="A39:L39"/>
    <mergeCell ref="A54:L54"/>
  </mergeCells>
  <printOptions/>
  <pageMargins left="0.3576388888888889" right="0.3576388888888889" top="0.40902777777777777" bottom="0.40902777777777777" header="0.30277777777777776" footer="0.30277777777777776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亓慧</dc:creator>
  <cp:keywords/>
  <dc:description/>
  <cp:lastModifiedBy>kenneth</cp:lastModifiedBy>
  <cp:lastPrinted>2022-05-06T06:33:59Z</cp:lastPrinted>
  <dcterms:created xsi:type="dcterms:W3CDTF">2022-04-12T05:34:20Z</dcterms:created>
  <dcterms:modified xsi:type="dcterms:W3CDTF">2022-05-06T06:35:18Z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FA538745BBCF4C84856E280FEA157452</vt:lpwstr>
  </property>
  <property fmtid="{D5CDD505-2E9C-101B-9397-08002B2CF9AE}" pid="3" name="KSOProductBuildVer">
    <vt:lpwstr>2052-11.1.0.11365</vt:lpwstr>
  </property>
</Properties>
</file>