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zhangwenyan</author>
  </authors>
  <commentList>
    <comment ref="W1" authorId="0">
      <text>
        <r>
          <rPr>
            <b/>
            <sz val="10"/>
            <rFont val="宋体"/>
            <family val="0"/>
          </rPr>
          <t>骨干/双少/其他情况说明</t>
        </r>
        <r>
          <rPr>
            <sz val="10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<sst xmlns="http://schemas.openxmlformats.org/spreadsheetml/2006/main" count="329" uniqueCount="108">
  <si>
    <t>序号</t>
  </si>
  <si>
    <t>学院</t>
  </si>
  <si>
    <t>姓名</t>
  </si>
  <si>
    <t>考生编号</t>
  </si>
  <si>
    <t>专业代码</t>
  </si>
  <si>
    <t>专业名称</t>
  </si>
  <si>
    <t>研究方向码</t>
  </si>
  <si>
    <t>学习方式</t>
  </si>
  <si>
    <t>政治</t>
  </si>
  <si>
    <t>外语</t>
  </si>
  <si>
    <t>业务课1</t>
  </si>
  <si>
    <t>业务课2</t>
  </si>
  <si>
    <t>初试总分</t>
  </si>
  <si>
    <t>综合测试</t>
  </si>
  <si>
    <t>外语测试</t>
  </si>
  <si>
    <t>复试总分</t>
  </si>
  <si>
    <t>最终总评</t>
  </si>
  <si>
    <t>加试1</t>
  </si>
  <si>
    <t>加试2</t>
  </si>
  <si>
    <t>专业排名</t>
  </si>
  <si>
    <t>录取意见</t>
  </si>
  <si>
    <t>一志愿/调剂</t>
  </si>
  <si>
    <t>备注</t>
  </si>
  <si>
    <t>马克思主义学院</t>
  </si>
  <si>
    <t>朱千惠</t>
  </si>
  <si>
    <t>105242000004310</t>
  </si>
  <si>
    <t>030505</t>
  </si>
  <si>
    <t>思想政治教育</t>
  </si>
  <si>
    <t>03</t>
  </si>
  <si>
    <t>全日制</t>
  </si>
  <si>
    <t>拟录取</t>
  </si>
  <si>
    <t>一志愿</t>
  </si>
  <si>
    <t>田天慧</t>
  </si>
  <si>
    <t>105242000004289</t>
  </si>
  <si>
    <t>01</t>
  </si>
  <si>
    <t>解卓瑞</t>
  </si>
  <si>
    <t>105242000004316</t>
  </si>
  <si>
    <t>刘童慧</t>
  </si>
  <si>
    <t>105242000004284</t>
  </si>
  <si>
    <t>曾澳</t>
  </si>
  <si>
    <t>105242000004307</t>
  </si>
  <si>
    <t>王珊珊</t>
  </si>
  <si>
    <t>105242000004182</t>
  </si>
  <si>
    <t>030503</t>
  </si>
  <si>
    <t>马克思主义中国化研究</t>
  </si>
  <si>
    <t>符钰婷</t>
  </si>
  <si>
    <t>105242000004220</t>
  </si>
  <si>
    <t>02</t>
  </si>
  <si>
    <t>王晓</t>
  </si>
  <si>
    <t>105242000004233</t>
  </si>
  <si>
    <t>王贵龙</t>
  </si>
  <si>
    <t>105242000004265</t>
  </si>
  <si>
    <t>赵天愉</t>
  </si>
  <si>
    <t>105242000004258</t>
  </si>
  <si>
    <t>石锦</t>
  </si>
  <si>
    <t>105242000004170</t>
  </si>
  <si>
    <r>
      <t>艾丽菲拉</t>
    </r>
    <r>
      <rPr>
        <sz val="8"/>
        <rFont val="Arial"/>
        <family val="2"/>
      </rPr>
      <t>·</t>
    </r>
    <r>
      <rPr>
        <sz val="8"/>
        <rFont val="宋体"/>
        <family val="0"/>
      </rPr>
      <t>尔肯江</t>
    </r>
  </si>
  <si>
    <t>105242000004228</t>
  </si>
  <si>
    <t>黄冰倩</t>
  </si>
  <si>
    <t>105242000004219</t>
  </si>
  <si>
    <t>吕湘峰</t>
  </si>
  <si>
    <t>105242000004205</t>
  </si>
  <si>
    <t>覃莉敉</t>
  </si>
  <si>
    <t>105242000004204</t>
  </si>
  <si>
    <t>李平平</t>
  </si>
  <si>
    <t>105242000004197</t>
  </si>
  <si>
    <t>江瑾涵</t>
  </si>
  <si>
    <t>105242000004107</t>
  </si>
  <si>
    <t>030501</t>
  </si>
  <si>
    <t>马克思主义基本原理</t>
  </si>
  <si>
    <t>王楠</t>
  </si>
  <si>
    <t>105242000004141</t>
  </si>
  <si>
    <t>陈淑芹</t>
  </si>
  <si>
    <t>105242000004129</t>
  </si>
  <si>
    <t>李进华</t>
  </si>
  <si>
    <t>105242000004097</t>
  </si>
  <si>
    <t>李璐</t>
  </si>
  <si>
    <t>105242000004111</t>
  </si>
  <si>
    <t>陈诚</t>
  </si>
  <si>
    <t>105242000004139</t>
  </si>
  <si>
    <t>杨帅嘉</t>
  </si>
  <si>
    <t>105242000004137</t>
  </si>
  <si>
    <t>刘婉莹</t>
  </si>
  <si>
    <t>105242000004151</t>
  </si>
  <si>
    <t>030502</t>
  </si>
  <si>
    <t>马克思主义发展史</t>
  </si>
  <si>
    <t>彭婉瑜</t>
  </si>
  <si>
    <t>105242000004164</t>
  </si>
  <si>
    <t>张澄</t>
  </si>
  <si>
    <t>105242000004162</t>
  </si>
  <si>
    <t>卢钰</t>
  </si>
  <si>
    <t>105242000004149</t>
  </si>
  <si>
    <t>董洁</t>
  </si>
  <si>
    <t>105242000004366</t>
  </si>
  <si>
    <t>0305Z1</t>
  </si>
  <si>
    <t>党的建设</t>
  </si>
  <si>
    <t>祝宇豪</t>
  </si>
  <si>
    <t>105242000004344</t>
  </si>
  <si>
    <t>张千傲</t>
  </si>
  <si>
    <t>105242000004360</t>
  </si>
  <si>
    <t>韩潇潇</t>
  </si>
  <si>
    <t>105242000004370</t>
  </si>
  <si>
    <t>秦欣宇</t>
  </si>
  <si>
    <t>105242000004369</t>
  </si>
  <si>
    <t>龚躍馨</t>
  </si>
  <si>
    <t>105242000004367</t>
  </si>
  <si>
    <t>李温情</t>
  </si>
  <si>
    <t>105242000004378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</si>
</sst>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sz val="8"/>
      <name val="Arial"/>
      <family val="2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49" fontId="3" fillId="0" borderId="13" xfId="0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5" fillId="0" borderId="16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5" fillId="0" borderId="17" xfId="0" applyFont="1" applyBorder="1" applyAlignment="1" applyProtection="1">
      <alignment horizontal="center" vertical="center" wrapText="1"/>
      <protection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 applyProtection="1">
      <alignment horizontal="center" vertical="center" wrapText="1"/>
      <protection/>
    </xf>
    <xf numFmtId="0" fontId="8" fillId="0" borderId="15" xfId="0" applyFont="1" applyFill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176" fontId="4" fillId="0" borderId="18" xfId="0" applyNumberFormat="1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center" vertical="center"/>
    </xf>
    <xf numFmtId="176" fontId="4" fillId="0" borderId="19" xfId="0" applyNumberFormat="1" applyFont="1" applyBorder="1" applyAlignment="1">
      <alignment horizontal="center" vertical="center"/>
    </xf>
    <xf numFmtId="0" fontId="3" fillId="0" borderId="2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15" xfId="0" applyBorder="1" applyAlignment="1" quotePrefix="1">
      <alignment horizontal="center" vertical="center" shrinkToFit="1"/>
    </xf>
    <xf numFmtId="0" fontId="0" fillId="0" borderId="11" xfId="0" applyBorder="1" applyAlignment="1" quotePrefix="1">
      <alignment horizontal="center" vertical="center" shrinkToFit="1"/>
    </xf>
    <xf numFmtId="0" fontId="0" fillId="0" borderId="18" xfId="0" applyBorder="1" applyAlignment="1" quotePrefix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58"/>
  <sheetViews>
    <sheetView tabSelected="1" zoomScale="115" zoomScaleNormal="115" workbookViewId="0" topLeftCell="A1">
      <pane ySplit="1" topLeftCell="A5" activePane="bottomLeft" state="frozen"/>
      <selection pane="bottomLeft" activeCell="M29" sqref="M29"/>
    </sheetView>
  </sheetViews>
  <sheetFormatPr defaultColWidth="8.75390625" defaultRowHeight="14.25"/>
  <cols>
    <col min="1" max="1" width="2.50390625" style="2" customWidth="1"/>
    <col min="2" max="2" width="9.75390625" style="3" customWidth="1"/>
    <col min="3" max="3" width="10.25390625" style="4" customWidth="1"/>
    <col min="4" max="4" width="12.25390625" style="5" customWidth="1"/>
    <col min="5" max="5" width="5.125" style="4" customWidth="1"/>
    <col min="6" max="6" width="13.75390625" style="6" customWidth="1"/>
    <col min="7" max="7" width="3.25390625" style="6" customWidth="1"/>
    <col min="8" max="8" width="4.75390625" style="6" customWidth="1"/>
    <col min="9" max="9" width="3.00390625" style="4" customWidth="1"/>
    <col min="10" max="10" width="3.125" style="4" customWidth="1"/>
    <col min="11" max="11" width="3.625" style="4" customWidth="1"/>
    <col min="12" max="13" width="3.50390625" style="4" customWidth="1"/>
    <col min="14" max="14" width="6.625" style="7" customWidth="1"/>
    <col min="15" max="15" width="6.25390625" style="7" customWidth="1"/>
    <col min="16" max="16" width="6.50390625" style="8" customWidth="1"/>
    <col min="17" max="17" width="6.625" style="7" customWidth="1"/>
    <col min="18" max="18" width="2.625" style="4" customWidth="1"/>
    <col min="19" max="19" width="2.375" style="4" customWidth="1"/>
    <col min="20" max="20" width="2.875" style="4" customWidth="1"/>
    <col min="21" max="21" width="7.625" style="0" customWidth="1"/>
    <col min="22" max="22" width="6.00390625" style="0" customWidth="1"/>
    <col min="23" max="23" width="7.375" style="9" customWidth="1"/>
  </cols>
  <sheetData>
    <row r="1" spans="1:23" s="1" customFormat="1" ht="111" customHeight="1">
      <c r="A1" s="10" t="s">
        <v>0</v>
      </c>
      <c r="B1" s="11" t="s">
        <v>1</v>
      </c>
      <c r="C1" s="11" t="s">
        <v>2</v>
      </c>
      <c r="D1" s="12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34" t="s">
        <v>13</v>
      </c>
      <c r="O1" s="34" t="s">
        <v>14</v>
      </c>
      <c r="P1" s="34" t="s">
        <v>15</v>
      </c>
      <c r="Q1" s="34" t="s">
        <v>16</v>
      </c>
      <c r="R1" s="11" t="s">
        <v>17</v>
      </c>
      <c r="S1" s="11" t="s">
        <v>18</v>
      </c>
      <c r="T1" s="11" t="s">
        <v>19</v>
      </c>
      <c r="U1" s="11" t="s">
        <v>20</v>
      </c>
      <c r="V1" s="45" t="s">
        <v>21</v>
      </c>
      <c r="W1" s="46" t="s">
        <v>22</v>
      </c>
    </row>
    <row r="2" spans="1:23" ht="14.25">
      <c r="A2" s="13">
        <v>1</v>
      </c>
      <c r="B2" s="14" t="s">
        <v>23</v>
      </c>
      <c r="C2" s="15" t="s">
        <v>24</v>
      </c>
      <c r="D2" s="16" t="s">
        <v>25</v>
      </c>
      <c r="E2" s="67" t="s">
        <v>26</v>
      </c>
      <c r="F2" s="18" t="s">
        <v>27</v>
      </c>
      <c r="G2" s="19" t="s">
        <v>28</v>
      </c>
      <c r="H2" s="18" t="s">
        <v>29</v>
      </c>
      <c r="I2" s="35">
        <v>77</v>
      </c>
      <c r="J2" s="35">
        <v>70</v>
      </c>
      <c r="K2" s="35">
        <v>125</v>
      </c>
      <c r="L2" s="35">
        <v>121</v>
      </c>
      <c r="M2" s="35">
        <v>393</v>
      </c>
      <c r="N2" s="36">
        <v>183.8</v>
      </c>
      <c r="O2" s="36">
        <v>92</v>
      </c>
      <c r="P2" s="37">
        <f aca="true" t="shared" si="0" ref="P2:P24">SUM($N2:$O2)</f>
        <v>275.8</v>
      </c>
      <c r="Q2" s="36">
        <f aca="true" t="shared" si="1" ref="Q2:Q24">$M2*0.7+$P2/3*5*0.3</f>
        <v>413</v>
      </c>
      <c r="R2" s="47"/>
      <c r="S2" s="47"/>
      <c r="T2" s="47">
        <v>1</v>
      </c>
      <c r="U2" s="48" t="s">
        <v>30</v>
      </c>
      <c r="V2" s="48" t="s">
        <v>31</v>
      </c>
      <c r="W2" s="49"/>
    </row>
    <row r="3" spans="1:23" ht="14.25">
      <c r="A3" s="20">
        <v>2</v>
      </c>
      <c r="B3" s="21" t="s">
        <v>23</v>
      </c>
      <c r="C3" s="22" t="s">
        <v>32</v>
      </c>
      <c r="D3" s="23" t="s">
        <v>33</v>
      </c>
      <c r="E3" s="68" t="s">
        <v>26</v>
      </c>
      <c r="F3" s="25" t="s">
        <v>27</v>
      </c>
      <c r="G3" s="26" t="s">
        <v>34</v>
      </c>
      <c r="H3" s="25" t="s">
        <v>29</v>
      </c>
      <c r="I3" s="38">
        <v>76</v>
      </c>
      <c r="J3" s="38">
        <v>69</v>
      </c>
      <c r="K3" s="38">
        <v>127</v>
      </c>
      <c r="L3" s="38">
        <v>118</v>
      </c>
      <c r="M3" s="38">
        <v>390</v>
      </c>
      <c r="N3" s="39">
        <v>183.4</v>
      </c>
      <c r="O3" s="39">
        <v>88.333</v>
      </c>
      <c r="P3" s="40">
        <f t="shared" si="0"/>
        <v>271.733</v>
      </c>
      <c r="Q3" s="39">
        <f t="shared" si="1"/>
        <v>408.8665</v>
      </c>
      <c r="R3" s="50"/>
      <c r="S3" s="50"/>
      <c r="T3" s="50">
        <v>2</v>
      </c>
      <c r="U3" s="51" t="s">
        <v>30</v>
      </c>
      <c r="V3" s="51" t="s">
        <v>31</v>
      </c>
      <c r="W3" s="52"/>
    </row>
    <row r="4" spans="1:23" ht="14.25">
      <c r="A4" s="20">
        <v>3</v>
      </c>
      <c r="B4" s="21" t="s">
        <v>23</v>
      </c>
      <c r="C4" s="22" t="s">
        <v>35</v>
      </c>
      <c r="D4" s="23" t="s">
        <v>36</v>
      </c>
      <c r="E4" s="68" t="s">
        <v>26</v>
      </c>
      <c r="F4" s="25" t="s">
        <v>27</v>
      </c>
      <c r="G4" s="26" t="s">
        <v>28</v>
      </c>
      <c r="H4" s="25" t="s">
        <v>29</v>
      </c>
      <c r="I4" s="38">
        <v>75</v>
      </c>
      <c r="J4" s="38">
        <v>64</v>
      </c>
      <c r="K4" s="38">
        <v>136</v>
      </c>
      <c r="L4" s="38">
        <v>123</v>
      </c>
      <c r="M4" s="38">
        <v>398</v>
      </c>
      <c r="N4" s="39">
        <v>173.8</v>
      </c>
      <c r="O4" s="39">
        <v>86.333</v>
      </c>
      <c r="P4" s="40">
        <f t="shared" si="0"/>
        <v>260.13300000000004</v>
      </c>
      <c r="Q4" s="39">
        <f t="shared" si="1"/>
        <v>408.6665</v>
      </c>
      <c r="R4" s="50"/>
      <c r="S4" s="50"/>
      <c r="T4" s="50">
        <v>3</v>
      </c>
      <c r="U4" s="51" t="s">
        <v>30</v>
      </c>
      <c r="V4" s="51" t="s">
        <v>31</v>
      </c>
      <c r="W4" s="52"/>
    </row>
    <row r="5" spans="1:23" ht="14.25">
      <c r="A5" s="20">
        <v>4</v>
      </c>
      <c r="B5" s="21" t="s">
        <v>23</v>
      </c>
      <c r="C5" s="22" t="s">
        <v>37</v>
      </c>
      <c r="D5" s="23" t="s">
        <v>38</v>
      </c>
      <c r="E5" s="68" t="s">
        <v>26</v>
      </c>
      <c r="F5" s="25" t="s">
        <v>27</v>
      </c>
      <c r="G5" s="26" t="s">
        <v>34</v>
      </c>
      <c r="H5" s="25" t="s">
        <v>29</v>
      </c>
      <c r="I5" s="38">
        <v>77</v>
      </c>
      <c r="J5" s="38">
        <v>68</v>
      </c>
      <c r="K5" s="38">
        <v>119</v>
      </c>
      <c r="L5" s="38">
        <v>116</v>
      </c>
      <c r="M5" s="38">
        <v>380</v>
      </c>
      <c r="N5" s="39">
        <v>189.8</v>
      </c>
      <c r="O5" s="39">
        <v>91.333</v>
      </c>
      <c r="P5" s="40">
        <f t="shared" si="0"/>
        <v>281.13300000000004</v>
      </c>
      <c r="Q5" s="39">
        <f t="shared" si="1"/>
        <v>406.5665</v>
      </c>
      <c r="R5" s="50"/>
      <c r="S5" s="50"/>
      <c r="T5" s="50">
        <v>4</v>
      </c>
      <c r="U5" s="51" t="s">
        <v>30</v>
      </c>
      <c r="V5" s="51" t="s">
        <v>31</v>
      </c>
      <c r="W5" s="52"/>
    </row>
    <row r="6" spans="1:23" ht="15">
      <c r="A6" s="27">
        <v>5</v>
      </c>
      <c r="B6" s="28" t="s">
        <v>23</v>
      </c>
      <c r="C6" s="29" t="s">
        <v>39</v>
      </c>
      <c r="D6" s="30" t="s">
        <v>40</v>
      </c>
      <c r="E6" s="69" t="s">
        <v>26</v>
      </c>
      <c r="F6" s="32" t="s">
        <v>27</v>
      </c>
      <c r="G6" s="33" t="s">
        <v>28</v>
      </c>
      <c r="H6" s="32" t="s">
        <v>29</v>
      </c>
      <c r="I6" s="41">
        <v>76</v>
      </c>
      <c r="J6" s="41">
        <v>54</v>
      </c>
      <c r="K6" s="41">
        <v>136</v>
      </c>
      <c r="L6" s="41">
        <v>128</v>
      </c>
      <c r="M6" s="41">
        <v>394</v>
      </c>
      <c r="N6" s="42">
        <v>171.6</v>
      </c>
      <c r="O6" s="42">
        <v>78.667</v>
      </c>
      <c r="P6" s="43">
        <f t="shared" si="0"/>
        <v>250.267</v>
      </c>
      <c r="Q6" s="42">
        <f t="shared" si="1"/>
        <v>400.9334999999999</v>
      </c>
      <c r="R6" s="53"/>
      <c r="S6" s="53"/>
      <c r="T6" s="53">
        <v>5</v>
      </c>
      <c r="U6" s="54" t="s">
        <v>30</v>
      </c>
      <c r="V6" s="54" t="s">
        <v>31</v>
      </c>
      <c r="W6" s="55"/>
    </row>
    <row r="7" spans="1:23" ht="14.25">
      <c r="A7" s="13">
        <v>6</v>
      </c>
      <c r="B7" s="14" t="s">
        <v>23</v>
      </c>
      <c r="C7" s="15" t="s">
        <v>41</v>
      </c>
      <c r="D7" s="16" t="s">
        <v>42</v>
      </c>
      <c r="E7" s="67" t="s">
        <v>43</v>
      </c>
      <c r="F7" s="18" t="s">
        <v>44</v>
      </c>
      <c r="G7" s="19" t="s">
        <v>34</v>
      </c>
      <c r="H7" s="18" t="s">
        <v>29</v>
      </c>
      <c r="I7" s="35">
        <v>81</v>
      </c>
      <c r="J7" s="35">
        <v>77</v>
      </c>
      <c r="K7" s="35">
        <v>135</v>
      </c>
      <c r="L7" s="35">
        <v>134</v>
      </c>
      <c r="M7" s="35">
        <v>427</v>
      </c>
      <c r="N7" s="36">
        <v>168.4</v>
      </c>
      <c r="O7" s="36">
        <v>84.33</v>
      </c>
      <c r="P7" s="37">
        <f t="shared" si="0"/>
        <v>252.73000000000002</v>
      </c>
      <c r="Q7" s="36">
        <f t="shared" si="1"/>
        <v>425.265</v>
      </c>
      <c r="R7" s="47"/>
      <c r="S7" s="47"/>
      <c r="T7" s="47">
        <v>1</v>
      </c>
      <c r="U7" s="48" t="s">
        <v>30</v>
      </c>
      <c r="V7" s="56" t="s">
        <v>31</v>
      </c>
      <c r="W7" s="57"/>
    </row>
    <row r="8" spans="1:23" ht="14.25">
      <c r="A8" s="20">
        <v>7</v>
      </c>
      <c r="B8" s="21" t="s">
        <v>23</v>
      </c>
      <c r="C8" s="22" t="s">
        <v>45</v>
      </c>
      <c r="D8" s="23" t="s">
        <v>46</v>
      </c>
      <c r="E8" s="68" t="s">
        <v>43</v>
      </c>
      <c r="F8" s="25" t="s">
        <v>44</v>
      </c>
      <c r="G8" s="26" t="s">
        <v>47</v>
      </c>
      <c r="H8" s="25" t="s">
        <v>29</v>
      </c>
      <c r="I8" s="38">
        <v>83</v>
      </c>
      <c r="J8" s="38">
        <v>56</v>
      </c>
      <c r="K8" s="38">
        <v>137</v>
      </c>
      <c r="L8" s="38">
        <v>128</v>
      </c>
      <c r="M8" s="38">
        <v>404</v>
      </c>
      <c r="N8" s="39">
        <v>183.8</v>
      </c>
      <c r="O8" s="39">
        <v>90.33</v>
      </c>
      <c r="P8" s="40">
        <f t="shared" si="0"/>
        <v>274.13</v>
      </c>
      <c r="Q8" s="39">
        <f t="shared" si="1"/>
        <v>419.86499999999995</v>
      </c>
      <c r="R8" s="50"/>
      <c r="S8" s="50"/>
      <c r="T8" s="50">
        <v>2</v>
      </c>
      <c r="U8" s="51" t="s">
        <v>30</v>
      </c>
      <c r="V8" s="58" t="s">
        <v>31</v>
      </c>
      <c r="W8" s="59"/>
    </row>
    <row r="9" spans="1:23" ht="14.25">
      <c r="A9" s="20">
        <v>8</v>
      </c>
      <c r="B9" s="21" t="s">
        <v>23</v>
      </c>
      <c r="C9" s="22" t="s">
        <v>48</v>
      </c>
      <c r="D9" s="23" t="s">
        <v>49</v>
      </c>
      <c r="E9" s="68" t="s">
        <v>43</v>
      </c>
      <c r="F9" s="25" t="s">
        <v>44</v>
      </c>
      <c r="G9" s="26" t="s">
        <v>47</v>
      </c>
      <c r="H9" s="25" t="s">
        <v>29</v>
      </c>
      <c r="I9" s="38">
        <v>76</v>
      </c>
      <c r="J9" s="38">
        <v>60</v>
      </c>
      <c r="K9" s="38">
        <v>135</v>
      </c>
      <c r="L9" s="38">
        <v>120</v>
      </c>
      <c r="M9" s="38">
        <v>391</v>
      </c>
      <c r="N9" s="39">
        <v>175.8</v>
      </c>
      <c r="O9" s="39">
        <v>77.33</v>
      </c>
      <c r="P9" s="40">
        <f t="shared" si="0"/>
        <v>253.13</v>
      </c>
      <c r="Q9" s="39">
        <f t="shared" si="1"/>
        <v>400.265</v>
      </c>
      <c r="R9" s="50"/>
      <c r="S9" s="50"/>
      <c r="T9" s="50">
        <v>3</v>
      </c>
      <c r="U9" s="51" t="s">
        <v>30</v>
      </c>
      <c r="V9" s="58" t="s">
        <v>31</v>
      </c>
      <c r="W9" s="59"/>
    </row>
    <row r="10" spans="1:23" ht="14.25">
      <c r="A10" s="20">
        <v>9</v>
      </c>
      <c r="B10" s="21" t="s">
        <v>23</v>
      </c>
      <c r="C10" s="22" t="s">
        <v>50</v>
      </c>
      <c r="D10" s="23" t="s">
        <v>51</v>
      </c>
      <c r="E10" s="68" t="s">
        <v>43</v>
      </c>
      <c r="F10" s="25" t="s">
        <v>44</v>
      </c>
      <c r="G10" s="26" t="s">
        <v>28</v>
      </c>
      <c r="H10" s="25" t="s">
        <v>29</v>
      </c>
      <c r="I10" s="38">
        <v>79</v>
      </c>
      <c r="J10" s="38">
        <v>59</v>
      </c>
      <c r="K10" s="38">
        <v>128</v>
      </c>
      <c r="L10" s="38">
        <v>128</v>
      </c>
      <c r="M10" s="38">
        <v>394</v>
      </c>
      <c r="N10" s="39">
        <v>177</v>
      </c>
      <c r="O10" s="39">
        <v>65.67</v>
      </c>
      <c r="P10" s="40">
        <f t="shared" si="0"/>
        <v>242.67000000000002</v>
      </c>
      <c r="Q10" s="39">
        <f t="shared" si="1"/>
        <v>397.13499999999993</v>
      </c>
      <c r="R10" s="50"/>
      <c r="S10" s="50"/>
      <c r="T10" s="50">
        <v>4</v>
      </c>
      <c r="U10" s="51" t="s">
        <v>30</v>
      </c>
      <c r="V10" s="58" t="s">
        <v>31</v>
      </c>
      <c r="W10" s="59"/>
    </row>
    <row r="11" spans="1:23" ht="14.25">
      <c r="A11" s="20">
        <v>10</v>
      </c>
      <c r="B11" s="21" t="s">
        <v>23</v>
      </c>
      <c r="C11" s="22" t="s">
        <v>52</v>
      </c>
      <c r="D11" s="23" t="s">
        <v>53</v>
      </c>
      <c r="E11" s="68" t="s">
        <v>43</v>
      </c>
      <c r="F11" s="25" t="s">
        <v>44</v>
      </c>
      <c r="G11" s="26" t="s">
        <v>28</v>
      </c>
      <c r="H11" s="25" t="s">
        <v>29</v>
      </c>
      <c r="I11" s="38">
        <v>65</v>
      </c>
      <c r="J11" s="38">
        <v>52</v>
      </c>
      <c r="K11" s="38">
        <v>126</v>
      </c>
      <c r="L11" s="38">
        <v>135</v>
      </c>
      <c r="M11" s="38">
        <v>378</v>
      </c>
      <c r="N11" s="39">
        <v>176.2</v>
      </c>
      <c r="O11" s="39">
        <v>88.33</v>
      </c>
      <c r="P11" s="40">
        <f t="shared" si="0"/>
        <v>264.53</v>
      </c>
      <c r="Q11" s="39">
        <f t="shared" si="1"/>
        <v>396.86499999999995</v>
      </c>
      <c r="R11" s="50"/>
      <c r="S11" s="50"/>
      <c r="T11" s="50">
        <v>5</v>
      </c>
      <c r="U11" s="58" t="s">
        <v>30</v>
      </c>
      <c r="V11" s="58" t="s">
        <v>31</v>
      </c>
      <c r="W11" s="59"/>
    </row>
    <row r="12" spans="1:23" ht="14.25">
      <c r="A12" s="20">
        <v>11</v>
      </c>
      <c r="B12" s="21" t="s">
        <v>23</v>
      </c>
      <c r="C12" s="22" t="s">
        <v>54</v>
      </c>
      <c r="D12" s="23" t="s">
        <v>55</v>
      </c>
      <c r="E12" s="68" t="s">
        <v>43</v>
      </c>
      <c r="F12" s="25" t="s">
        <v>44</v>
      </c>
      <c r="G12" s="26" t="s">
        <v>34</v>
      </c>
      <c r="H12" s="25" t="s">
        <v>29</v>
      </c>
      <c r="I12" s="38">
        <v>72</v>
      </c>
      <c r="J12" s="38">
        <v>55</v>
      </c>
      <c r="K12" s="38">
        <v>126</v>
      </c>
      <c r="L12" s="38">
        <v>124</v>
      </c>
      <c r="M12" s="38">
        <v>377</v>
      </c>
      <c r="N12" s="39">
        <v>175.8</v>
      </c>
      <c r="O12" s="39">
        <v>74.67</v>
      </c>
      <c r="P12" s="40">
        <f t="shared" si="0"/>
        <v>250.47000000000003</v>
      </c>
      <c r="Q12" s="39">
        <f t="shared" si="1"/>
        <v>389.135</v>
      </c>
      <c r="R12" s="50"/>
      <c r="S12" s="50"/>
      <c r="T12" s="50">
        <v>6</v>
      </c>
      <c r="U12" s="58" t="s">
        <v>30</v>
      </c>
      <c r="V12" s="58" t="s">
        <v>31</v>
      </c>
      <c r="W12" s="59"/>
    </row>
    <row r="13" spans="1:23" ht="14.25">
      <c r="A13" s="20">
        <v>12</v>
      </c>
      <c r="B13" s="21" t="s">
        <v>23</v>
      </c>
      <c r="C13" s="22" t="s">
        <v>56</v>
      </c>
      <c r="D13" s="23" t="s">
        <v>57</v>
      </c>
      <c r="E13" s="68" t="s">
        <v>43</v>
      </c>
      <c r="F13" s="25" t="s">
        <v>44</v>
      </c>
      <c r="G13" s="26" t="s">
        <v>47</v>
      </c>
      <c r="H13" s="25" t="s">
        <v>29</v>
      </c>
      <c r="I13" s="38">
        <v>66</v>
      </c>
      <c r="J13" s="38">
        <v>49</v>
      </c>
      <c r="K13" s="38">
        <v>126</v>
      </c>
      <c r="L13" s="38">
        <v>121</v>
      </c>
      <c r="M13" s="38">
        <v>362</v>
      </c>
      <c r="N13" s="39">
        <v>180.6</v>
      </c>
      <c r="O13" s="39">
        <v>88.67</v>
      </c>
      <c r="P13" s="40">
        <f t="shared" si="0"/>
        <v>269.27</v>
      </c>
      <c r="Q13" s="39">
        <f t="shared" si="1"/>
        <v>388.03499999999997</v>
      </c>
      <c r="R13" s="50"/>
      <c r="S13" s="50"/>
      <c r="T13" s="50">
        <v>7</v>
      </c>
      <c r="U13" s="58" t="s">
        <v>30</v>
      </c>
      <c r="V13" s="58" t="s">
        <v>31</v>
      </c>
      <c r="W13" s="59"/>
    </row>
    <row r="14" spans="1:23" ht="14.25">
      <c r="A14" s="20">
        <v>13</v>
      </c>
      <c r="B14" s="21" t="s">
        <v>23</v>
      </c>
      <c r="C14" s="22" t="s">
        <v>58</v>
      </c>
      <c r="D14" s="23" t="s">
        <v>59</v>
      </c>
      <c r="E14" s="68" t="s">
        <v>43</v>
      </c>
      <c r="F14" s="25" t="s">
        <v>44</v>
      </c>
      <c r="G14" s="26" t="s">
        <v>47</v>
      </c>
      <c r="H14" s="25" t="s">
        <v>29</v>
      </c>
      <c r="I14" s="38">
        <v>63</v>
      </c>
      <c r="J14" s="38">
        <v>68</v>
      </c>
      <c r="K14" s="38">
        <v>120</v>
      </c>
      <c r="L14" s="38">
        <v>118</v>
      </c>
      <c r="M14" s="38">
        <v>369</v>
      </c>
      <c r="N14" s="39">
        <v>165.8</v>
      </c>
      <c r="O14" s="39">
        <v>81</v>
      </c>
      <c r="P14" s="40">
        <f t="shared" si="0"/>
        <v>246.8</v>
      </c>
      <c r="Q14" s="39">
        <f t="shared" si="1"/>
        <v>381.7</v>
      </c>
      <c r="R14" s="50"/>
      <c r="S14" s="50"/>
      <c r="T14" s="50">
        <v>8</v>
      </c>
      <c r="U14" s="58" t="s">
        <v>30</v>
      </c>
      <c r="V14" s="58" t="s">
        <v>31</v>
      </c>
      <c r="W14" s="59"/>
    </row>
    <row r="15" spans="1:23" ht="14.25">
      <c r="A15" s="20">
        <v>14</v>
      </c>
      <c r="B15" s="21" t="s">
        <v>23</v>
      </c>
      <c r="C15" s="22" t="s">
        <v>60</v>
      </c>
      <c r="D15" s="23" t="s">
        <v>61</v>
      </c>
      <c r="E15" s="68" t="s">
        <v>43</v>
      </c>
      <c r="F15" s="25" t="s">
        <v>44</v>
      </c>
      <c r="G15" s="26" t="s">
        <v>47</v>
      </c>
      <c r="H15" s="25" t="s">
        <v>29</v>
      </c>
      <c r="I15" s="38">
        <v>77</v>
      </c>
      <c r="J15" s="38">
        <v>60</v>
      </c>
      <c r="K15" s="38">
        <v>128</v>
      </c>
      <c r="L15" s="38">
        <v>109</v>
      </c>
      <c r="M15" s="38">
        <v>374</v>
      </c>
      <c r="N15" s="39">
        <v>166.8</v>
      </c>
      <c r="O15" s="39">
        <v>72.67</v>
      </c>
      <c r="P15" s="40">
        <f t="shared" si="0"/>
        <v>239.47000000000003</v>
      </c>
      <c r="Q15" s="39">
        <f t="shared" si="1"/>
        <v>381.535</v>
      </c>
      <c r="R15" s="50"/>
      <c r="S15" s="50"/>
      <c r="T15" s="50">
        <v>9</v>
      </c>
      <c r="U15" s="58" t="s">
        <v>30</v>
      </c>
      <c r="V15" s="58" t="s">
        <v>31</v>
      </c>
      <c r="W15" s="59"/>
    </row>
    <row r="16" spans="1:23" ht="14.25">
      <c r="A16" s="20">
        <v>15</v>
      </c>
      <c r="B16" s="21" t="s">
        <v>23</v>
      </c>
      <c r="C16" s="22" t="s">
        <v>62</v>
      </c>
      <c r="D16" s="23" t="s">
        <v>63</v>
      </c>
      <c r="E16" s="68" t="s">
        <v>43</v>
      </c>
      <c r="F16" s="25" t="s">
        <v>44</v>
      </c>
      <c r="G16" s="26" t="s">
        <v>47</v>
      </c>
      <c r="H16" s="25" t="s">
        <v>29</v>
      </c>
      <c r="I16" s="38">
        <v>65</v>
      </c>
      <c r="J16" s="38">
        <v>49</v>
      </c>
      <c r="K16" s="38">
        <v>131</v>
      </c>
      <c r="L16" s="38">
        <v>117</v>
      </c>
      <c r="M16" s="38">
        <v>362</v>
      </c>
      <c r="N16" s="39">
        <v>167.2</v>
      </c>
      <c r="O16" s="39">
        <v>79.33</v>
      </c>
      <c r="P16" s="40">
        <f t="shared" si="0"/>
        <v>246.52999999999997</v>
      </c>
      <c r="Q16" s="39">
        <f t="shared" si="1"/>
        <v>376.66499999999996</v>
      </c>
      <c r="R16" s="50"/>
      <c r="S16" s="50"/>
      <c r="T16" s="50">
        <v>10</v>
      </c>
      <c r="U16" s="58" t="s">
        <v>30</v>
      </c>
      <c r="V16" s="58" t="s">
        <v>31</v>
      </c>
      <c r="W16" s="59"/>
    </row>
    <row r="17" spans="1:23" ht="15">
      <c r="A17" s="27">
        <v>16</v>
      </c>
      <c r="B17" s="28" t="s">
        <v>23</v>
      </c>
      <c r="C17" s="29" t="s">
        <v>64</v>
      </c>
      <c r="D17" s="30" t="s">
        <v>65</v>
      </c>
      <c r="E17" s="69" t="s">
        <v>43</v>
      </c>
      <c r="F17" s="32" t="s">
        <v>44</v>
      </c>
      <c r="G17" s="33" t="s">
        <v>34</v>
      </c>
      <c r="H17" s="32" t="s">
        <v>29</v>
      </c>
      <c r="I17" s="41">
        <v>68</v>
      </c>
      <c r="J17" s="41">
        <v>68</v>
      </c>
      <c r="K17" s="41">
        <v>118</v>
      </c>
      <c r="L17" s="41">
        <v>104</v>
      </c>
      <c r="M17" s="41">
        <v>358</v>
      </c>
      <c r="N17" s="42">
        <v>172.4</v>
      </c>
      <c r="O17" s="42">
        <v>78</v>
      </c>
      <c r="P17" s="43">
        <f t="shared" si="0"/>
        <v>250.4</v>
      </c>
      <c r="Q17" s="42">
        <f t="shared" si="1"/>
        <v>375.8</v>
      </c>
      <c r="R17" s="53"/>
      <c r="S17" s="53"/>
      <c r="T17" s="53">
        <v>11</v>
      </c>
      <c r="U17" s="60" t="s">
        <v>30</v>
      </c>
      <c r="V17" s="60" t="s">
        <v>31</v>
      </c>
      <c r="W17" s="61"/>
    </row>
    <row r="18" spans="1:23" ht="14.25">
      <c r="A18" s="13">
        <v>17</v>
      </c>
      <c r="B18" s="14" t="s">
        <v>23</v>
      </c>
      <c r="C18" s="15" t="s">
        <v>66</v>
      </c>
      <c r="D18" s="16" t="s">
        <v>67</v>
      </c>
      <c r="E18" s="67" t="s">
        <v>68</v>
      </c>
      <c r="F18" s="18" t="s">
        <v>69</v>
      </c>
      <c r="G18" s="19" t="s">
        <v>34</v>
      </c>
      <c r="H18" s="18" t="s">
        <v>29</v>
      </c>
      <c r="I18" s="35">
        <v>78</v>
      </c>
      <c r="J18" s="35">
        <v>80</v>
      </c>
      <c r="K18" s="35">
        <v>128</v>
      </c>
      <c r="L18" s="35">
        <v>127</v>
      </c>
      <c r="M18" s="35">
        <v>413</v>
      </c>
      <c r="N18" s="36">
        <v>171.8</v>
      </c>
      <c r="O18" s="36">
        <v>92.67</v>
      </c>
      <c r="P18" s="37">
        <f t="shared" si="0"/>
        <v>264.47</v>
      </c>
      <c r="Q18" s="36">
        <f t="shared" si="1"/>
        <v>421.335</v>
      </c>
      <c r="R18" s="47"/>
      <c r="S18" s="47"/>
      <c r="T18" s="47">
        <v>1</v>
      </c>
      <c r="U18" s="56" t="s">
        <v>30</v>
      </c>
      <c r="V18" s="62" t="s">
        <v>31</v>
      </c>
      <c r="W18" s="57"/>
    </row>
    <row r="19" spans="1:23" ht="14.25">
      <c r="A19" s="20">
        <v>18</v>
      </c>
      <c r="B19" s="21" t="s">
        <v>23</v>
      </c>
      <c r="C19" s="22" t="s">
        <v>70</v>
      </c>
      <c r="D19" s="23" t="s">
        <v>71</v>
      </c>
      <c r="E19" s="68" t="s">
        <v>68</v>
      </c>
      <c r="F19" s="25" t="s">
        <v>69</v>
      </c>
      <c r="G19" s="26" t="s">
        <v>47</v>
      </c>
      <c r="H19" s="25" t="s">
        <v>29</v>
      </c>
      <c r="I19" s="38">
        <v>75</v>
      </c>
      <c r="J19" s="38">
        <v>68</v>
      </c>
      <c r="K19" s="38">
        <v>132</v>
      </c>
      <c r="L19" s="38">
        <v>124</v>
      </c>
      <c r="M19" s="38">
        <v>399</v>
      </c>
      <c r="N19" s="39">
        <v>171.6</v>
      </c>
      <c r="O19" s="39">
        <v>87.33</v>
      </c>
      <c r="P19" s="40">
        <f t="shared" si="0"/>
        <v>258.93</v>
      </c>
      <c r="Q19" s="39">
        <f t="shared" si="1"/>
        <v>408.765</v>
      </c>
      <c r="R19" s="50"/>
      <c r="S19" s="50"/>
      <c r="T19" s="50">
        <v>2</v>
      </c>
      <c r="U19" s="58" t="s">
        <v>30</v>
      </c>
      <c r="V19" s="63" t="s">
        <v>31</v>
      </c>
      <c r="W19" s="59"/>
    </row>
    <row r="20" spans="1:23" ht="14.25">
      <c r="A20" s="20">
        <v>19</v>
      </c>
      <c r="B20" s="21" t="s">
        <v>23</v>
      </c>
      <c r="C20" s="22" t="s">
        <v>72</v>
      </c>
      <c r="D20" s="23" t="s">
        <v>73</v>
      </c>
      <c r="E20" s="68" t="s">
        <v>68</v>
      </c>
      <c r="F20" s="25" t="s">
        <v>69</v>
      </c>
      <c r="G20" s="26" t="s">
        <v>47</v>
      </c>
      <c r="H20" s="25" t="s">
        <v>29</v>
      </c>
      <c r="I20" s="38">
        <v>70</v>
      </c>
      <c r="J20" s="38">
        <v>58</v>
      </c>
      <c r="K20" s="38">
        <v>134</v>
      </c>
      <c r="L20" s="38">
        <v>122</v>
      </c>
      <c r="M20" s="38">
        <v>384</v>
      </c>
      <c r="N20" s="39">
        <v>178</v>
      </c>
      <c r="O20" s="39">
        <v>89.67</v>
      </c>
      <c r="P20" s="40">
        <f t="shared" si="0"/>
        <v>267.67</v>
      </c>
      <c r="Q20" s="39">
        <f t="shared" si="1"/>
        <v>402.635</v>
      </c>
      <c r="R20" s="50"/>
      <c r="S20" s="50"/>
      <c r="T20" s="50">
        <v>3</v>
      </c>
      <c r="U20" s="58" t="s">
        <v>30</v>
      </c>
      <c r="V20" s="63" t="s">
        <v>31</v>
      </c>
      <c r="W20" s="59"/>
    </row>
    <row r="21" spans="1:23" ht="14.25">
      <c r="A21" s="20">
        <v>20</v>
      </c>
      <c r="B21" s="21" t="s">
        <v>23</v>
      </c>
      <c r="C21" s="22" t="s">
        <v>74</v>
      </c>
      <c r="D21" s="23" t="s">
        <v>75</v>
      </c>
      <c r="E21" s="68" t="s">
        <v>68</v>
      </c>
      <c r="F21" s="25" t="s">
        <v>69</v>
      </c>
      <c r="G21" s="26" t="s">
        <v>34</v>
      </c>
      <c r="H21" s="25" t="s">
        <v>29</v>
      </c>
      <c r="I21" s="38">
        <v>71</v>
      </c>
      <c r="J21" s="38">
        <v>70</v>
      </c>
      <c r="K21" s="38">
        <v>121</v>
      </c>
      <c r="L21" s="38">
        <v>120</v>
      </c>
      <c r="M21" s="38">
        <v>382</v>
      </c>
      <c r="N21" s="39">
        <v>175.8</v>
      </c>
      <c r="O21" s="39">
        <v>88</v>
      </c>
      <c r="P21" s="40">
        <f t="shared" si="0"/>
        <v>263.8</v>
      </c>
      <c r="Q21" s="39">
        <f t="shared" si="1"/>
        <v>399.29999999999995</v>
      </c>
      <c r="R21" s="50"/>
      <c r="S21" s="50"/>
      <c r="T21" s="50">
        <v>4</v>
      </c>
      <c r="U21" s="58" t="s">
        <v>30</v>
      </c>
      <c r="V21" s="63" t="s">
        <v>31</v>
      </c>
      <c r="W21" s="59"/>
    </row>
    <row r="22" spans="1:23" ht="14.25">
      <c r="A22" s="20">
        <v>21</v>
      </c>
      <c r="B22" s="21" t="s">
        <v>23</v>
      </c>
      <c r="C22" s="22" t="s">
        <v>76</v>
      </c>
      <c r="D22" s="23" t="s">
        <v>77</v>
      </c>
      <c r="E22" s="68" t="s">
        <v>68</v>
      </c>
      <c r="F22" s="25" t="s">
        <v>69</v>
      </c>
      <c r="G22" s="26" t="s">
        <v>47</v>
      </c>
      <c r="H22" s="25" t="s">
        <v>29</v>
      </c>
      <c r="I22" s="38">
        <v>68</v>
      </c>
      <c r="J22" s="38">
        <v>77</v>
      </c>
      <c r="K22" s="38">
        <v>130</v>
      </c>
      <c r="L22" s="38">
        <v>102</v>
      </c>
      <c r="M22" s="38">
        <v>377</v>
      </c>
      <c r="N22" s="39">
        <v>176.4</v>
      </c>
      <c r="O22" s="39">
        <v>93.67</v>
      </c>
      <c r="P22" s="40">
        <f t="shared" si="0"/>
        <v>270.07</v>
      </c>
      <c r="Q22" s="39">
        <f t="shared" si="1"/>
        <v>398.93499999999995</v>
      </c>
      <c r="R22" s="50"/>
      <c r="S22" s="50"/>
      <c r="T22" s="50">
        <v>5</v>
      </c>
      <c r="U22" s="58" t="s">
        <v>30</v>
      </c>
      <c r="V22" s="63" t="s">
        <v>31</v>
      </c>
      <c r="W22" s="59"/>
    </row>
    <row r="23" spans="1:23" ht="14.25">
      <c r="A23" s="20">
        <v>22</v>
      </c>
      <c r="B23" s="21" t="s">
        <v>23</v>
      </c>
      <c r="C23" s="22" t="s">
        <v>78</v>
      </c>
      <c r="D23" s="23" t="s">
        <v>79</v>
      </c>
      <c r="E23" s="68" t="s">
        <v>68</v>
      </c>
      <c r="F23" s="25" t="s">
        <v>69</v>
      </c>
      <c r="G23" s="26" t="s">
        <v>47</v>
      </c>
      <c r="H23" s="25" t="s">
        <v>29</v>
      </c>
      <c r="I23" s="38">
        <v>75</v>
      </c>
      <c r="J23" s="38">
        <v>66</v>
      </c>
      <c r="K23" s="38">
        <v>127</v>
      </c>
      <c r="L23" s="38">
        <v>123</v>
      </c>
      <c r="M23" s="38">
        <v>391</v>
      </c>
      <c r="N23" s="39">
        <v>163.8</v>
      </c>
      <c r="O23" s="39">
        <v>84</v>
      </c>
      <c r="P23" s="40">
        <f t="shared" si="0"/>
        <v>247.8</v>
      </c>
      <c r="Q23" s="39">
        <f t="shared" si="1"/>
        <v>397.6</v>
      </c>
      <c r="R23" s="50"/>
      <c r="S23" s="50"/>
      <c r="T23" s="50">
        <v>6</v>
      </c>
      <c r="U23" s="58" t="s">
        <v>30</v>
      </c>
      <c r="V23" s="63" t="s">
        <v>31</v>
      </c>
      <c r="W23" s="59"/>
    </row>
    <row r="24" spans="1:23" ht="15">
      <c r="A24" s="27">
        <v>23</v>
      </c>
      <c r="B24" s="28" t="s">
        <v>23</v>
      </c>
      <c r="C24" s="29" t="s">
        <v>80</v>
      </c>
      <c r="D24" s="30" t="s">
        <v>81</v>
      </c>
      <c r="E24" s="69" t="s">
        <v>68</v>
      </c>
      <c r="F24" s="32" t="s">
        <v>69</v>
      </c>
      <c r="G24" s="33" t="s">
        <v>47</v>
      </c>
      <c r="H24" s="32" t="s">
        <v>29</v>
      </c>
      <c r="I24" s="41">
        <v>73</v>
      </c>
      <c r="J24" s="41">
        <v>53</v>
      </c>
      <c r="K24" s="41">
        <v>133</v>
      </c>
      <c r="L24" s="41">
        <v>124</v>
      </c>
      <c r="M24" s="41">
        <v>383</v>
      </c>
      <c r="N24" s="42">
        <v>169.4</v>
      </c>
      <c r="O24" s="42">
        <v>85</v>
      </c>
      <c r="P24" s="43">
        <f t="shared" si="0"/>
        <v>254.4</v>
      </c>
      <c r="Q24" s="42">
        <f t="shared" si="1"/>
        <v>395.29999999999995</v>
      </c>
      <c r="R24" s="53"/>
      <c r="S24" s="53"/>
      <c r="T24" s="53">
        <v>7</v>
      </c>
      <c r="U24" s="60" t="s">
        <v>30</v>
      </c>
      <c r="V24" s="64" t="s">
        <v>31</v>
      </c>
      <c r="W24" s="61"/>
    </row>
    <row r="25" spans="1:23" ht="14.25">
      <c r="A25" s="13">
        <v>24</v>
      </c>
      <c r="B25" s="14" t="s">
        <v>23</v>
      </c>
      <c r="C25" s="15" t="s">
        <v>82</v>
      </c>
      <c r="D25" s="16" t="s">
        <v>83</v>
      </c>
      <c r="E25" s="67" t="s">
        <v>84</v>
      </c>
      <c r="F25" s="18" t="s">
        <v>85</v>
      </c>
      <c r="G25" s="19" t="s">
        <v>34</v>
      </c>
      <c r="H25" s="18" t="s">
        <v>29</v>
      </c>
      <c r="I25" s="35">
        <v>76</v>
      </c>
      <c r="J25" s="35">
        <v>63</v>
      </c>
      <c r="K25" s="35">
        <v>141</v>
      </c>
      <c r="L25" s="35">
        <v>136</v>
      </c>
      <c r="M25" s="35">
        <v>416</v>
      </c>
      <c r="N25" s="36">
        <v>184.8</v>
      </c>
      <c r="O25" s="36">
        <v>92.33</v>
      </c>
      <c r="P25" s="37">
        <f aca="true" t="shared" si="2" ref="P25:P56">SUM($N25:$O25)</f>
        <v>277.13</v>
      </c>
      <c r="Q25" s="36">
        <f aca="true" t="shared" si="3" ref="Q25:Q56">$M25*0.7+$P25/3*5*0.3</f>
        <v>429.765</v>
      </c>
      <c r="R25" s="47"/>
      <c r="S25" s="47"/>
      <c r="T25" s="47">
        <v>1</v>
      </c>
      <c r="U25" s="56" t="s">
        <v>30</v>
      </c>
      <c r="V25" s="56" t="s">
        <v>31</v>
      </c>
      <c r="W25" s="57"/>
    </row>
    <row r="26" spans="1:23" ht="14.25">
      <c r="A26" s="20">
        <v>25</v>
      </c>
      <c r="B26" s="21" t="s">
        <v>23</v>
      </c>
      <c r="C26" s="22" t="s">
        <v>86</v>
      </c>
      <c r="D26" s="23" t="s">
        <v>87</v>
      </c>
      <c r="E26" s="68" t="s">
        <v>84</v>
      </c>
      <c r="F26" s="25" t="s">
        <v>85</v>
      </c>
      <c r="G26" s="26" t="s">
        <v>28</v>
      </c>
      <c r="H26" s="25" t="s">
        <v>29</v>
      </c>
      <c r="I26" s="38">
        <v>73</v>
      </c>
      <c r="J26" s="38">
        <v>72</v>
      </c>
      <c r="K26" s="38">
        <v>133</v>
      </c>
      <c r="L26" s="38">
        <v>136</v>
      </c>
      <c r="M26" s="38">
        <v>414</v>
      </c>
      <c r="N26" s="39">
        <v>177</v>
      </c>
      <c r="O26" s="39">
        <v>92.33</v>
      </c>
      <c r="P26" s="40">
        <f t="shared" si="2"/>
        <v>269.33</v>
      </c>
      <c r="Q26" s="39">
        <f t="shared" si="3"/>
        <v>424.4649999999999</v>
      </c>
      <c r="R26" s="50"/>
      <c r="S26" s="50"/>
      <c r="T26" s="50">
        <v>2</v>
      </c>
      <c r="U26" s="58" t="s">
        <v>30</v>
      </c>
      <c r="V26" s="58" t="s">
        <v>31</v>
      </c>
      <c r="W26" s="59"/>
    </row>
    <row r="27" spans="1:23" ht="14.25">
      <c r="A27" s="20">
        <v>26</v>
      </c>
      <c r="B27" s="21" t="s">
        <v>23</v>
      </c>
      <c r="C27" s="22" t="s">
        <v>88</v>
      </c>
      <c r="D27" s="23" t="s">
        <v>89</v>
      </c>
      <c r="E27" s="68" t="s">
        <v>84</v>
      </c>
      <c r="F27" s="25" t="s">
        <v>85</v>
      </c>
      <c r="G27" s="26" t="s">
        <v>28</v>
      </c>
      <c r="H27" s="25" t="s">
        <v>29</v>
      </c>
      <c r="I27" s="38">
        <v>78</v>
      </c>
      <c r="J27" s="38">
        <v>59</v>
      </c>
      <c r="K27" s="38">
        <v>127</v>
      </c>
      <c r="L27" s="38">
        <v>126</v>
      </c>
      <c r="M27" s="38">
        <v>390</v>
      </c>
      <c r="N27" s="39">
        <v>178.8</v>
      </c>
      <c r="O27" s="39">
        <v>91</v>
      </c>
      <c r="P27" s="40">
        <f t="shared" si="2"/>
        <v>269.8</v>
      </c>
      <c r="Q27" s="39">
        <f t="shared" si="3"/>
        <v>407.9</v>
      </c>
      <c r="R27" s="50"/>
      <c r="S27" s="50"/>
      <c r="T27" s="50">
        <v>3</v>
      </c>
      <c r="U27" s="58" t="s">
        <v>30</v>
      </c>
      <c r="V27" s="58" t="s">
        <v>31</v>
      </c>
      <c r="W27" s="59"/>
    </row>
    <row r="28" spans="1:23" ht="15">
      <c r="A28" s="27">
        <v>27</v>
      </c>
      <c r="B28" s="28" t="s">
        <v>23</v>
      </c>
      <c r="C28" s="29" t="s">
        <v>90</v>
      </c>
      <c r="D28" s="30" t="s">
        <v>91</v>
      </c>
      <c r="E28" s="69" t="s">
        <v>84</v>
      </c>
      <c r="F28" s="32" t="s">
        <v>85</v>
      </c>
      <c r="G28" s="33" t="s">
        <v>34</v>
      </c>
      <c r="H28" s="32" t="s">
        <v>29</v>
      </c>
      <c r="I28" s="41">
        <v>73</v>
      </c>
      <c r="J28" s="41">
        <v>59</v>
      </c>
      <c r="K28" s="41">
        <v>134</v>
      </c>
      <c r="L28" s="41">
        <v>129</v>
      </c>
      <c r="M28" s="41">
        <v>395</v>
      </c>
      <c r="N28" s="44">
        <v>168.4</v>
      </c>
      <c r="O28" s="42">
        <v>87</v>
      </c>
      <c r="P28" s="43">
        <f t="shared" si="2"/>
        <v>255.4</v>
      </c>
      <c r="Q28" s="42">
        <f t="shared" si="3"/>
        <v>404.2</v>
      </c>
      <c r="R28" s="53"/>
      <c r="S28" s="53"/>
      <c r="T28" s="53">
        <v>4</v>
      </c>
      <c r="U28" s="60" t="s">
        <v>30</v>
      </c>
      <c r="V28" s="60" t="s">
        <v>31</v>
      </c>
      <c r="W28" s="61"/>
    </row>
    <row r="29" spans="1:23" ht="14.25">
      <c r="A29" s="13">
        <v>28</v>
      </c>
      <c r="B29" s="14" t="s">
        <v>23</v>
      </c>
      <c r="C29" s="15" t="s">
        <v>92</v>
      </c>
      <c r="D29" s="16" t="s">
        <v>93</v>
      </c>
      <c r="E29" s="17" t="s">
        <v>94</v>
      </c>
      <c r="F29" s="18" t="s">
        <v>95</v>
      </c>
      <c r="G29" s="19" t="s">
        <v>47</v>
      </c>
      <c r="H29" s="18" t="s">
        <v>29</v>
      </c>
      <c r="I29" s="35">
        <v>80</v>
      </c>
      <c r="J29" s="35">
        <v>65</v>
      </c>
      <c r="K29" s="35">
        <v>130</v>
      </c>
      <c r="L29" s="35">
        <v>133</v>
      </c>
      <c r="M29" s="35">
        <v>408</v>
      </c>
      <c r="N29" s="36">
        <v>181</v>
      </c>
      <c r="O29" s="36">
        <v>86.7</v>
      </c>
      <c r="P29" s="37">
        <f t="shared" si="2"/>
        <v>267.7</v>
      </c>
      <c r="Q29" s="36">
        <f t="shared" si="3"/>
        <v>419.44999999999993</v>
      </c>
      <c r="R29" s="47"/>
      <c r="S29" s="47"/>
      <c r="T29" s="47">
        <v>1</v>
      </c>
      <c r="U29" s="56" t="s">
        <v>30</v>
      </c>
      <c r="V29" s="56" t="s">
        <v>31</v>
      </c>
      <c r="W29" s="57"/>
    </row>
    <row r="30" spans="1:23" ht="14.25">
      <c r="A30" s="20">
        <v>29</v>
      </c>
      <c r="B30" s="21" t="s">
        <v>23</v>
      </c>
      <c r="C30" s="22" t="s">
        <v>96</v>
      </c>
      <c r="D30" s="23" t="s">
        <v>97</v>
      </c>
      <c r="E30" s="24" t="s">
        <v>94</v>
      </c>
      <c r="F30" s="25" t="s">
        <v>95</v>
      </c>
      <c r="G30" s="26" t="s">
        <v>34</v>
      </c>
      <c r="H30" s="25" t="s">
        <v>29</v>
      </c>
      <c r="I30" s="38">
        <v>78</v>
      </c>
      <c r="J30" s="38">
        <v>59</v>
      </c>
      <c r="K30" s="38">
        <v>128</v>
      </c>
      <c r="L30" s="38">
        <v>125</v>
      </c>
      <c r="M30" s="38">
        <v>390</v>
      </c>
      <c r="N30" s="39">
        <v>177</v>
      </c>
      <c r="O30" s="39">
        <v>89</v>
      </c>
      <c r="P30" s="40">
        <f t="shared" si="2"/>
        <v>266</v>
      </c>
      <c r="Q30" s="39">
        <f t="shared" si="3"/>
        <v>406</v>
      </c>
      <c r="R30" s="50"/>
      <c r="S30" s="50"/>
      <c r="T30" s="50">
        <v>2</v>
      </c>
      <c r="U30" s="58" t="s">
        <v>30</v>
      </c>
      <c r="V30" s="58" t="s">
        <v>31</v>
      </c>
      <c r="W30" s="59"/>
    </row>
    <row r="31" spans="1:23" ht="14.25">
      <c r="A31" s="20">
        <v>30</v>
      </c>
      <c r="B31" s="21" t="s">
        <v>23</v>
      </c>
      <c r="C31" s="22" t="s">
        <v>98</v>
      </c>
      <c r="D31" s="23" t="s">
        <v>99</v>
      </c>
      <c r="E31" s="24" t="s">
        <v>94</v>
      </c>
      <c r="F31" s="25" t="s">
        <v>95</v>
      </c>
      <c r="G31" s="26" t="s">
        <v>47</v>
      </c>
      <c r="H31" s="25" t="s">
        <v>29</v>
      </c>
      <c r="I31" s="38">
        <v>75</v>
      </c>
      <c r="J31" s="38">
        <v>66</v>
      </c>
      <c r="K31" s="38">
        <v>137</v>
      </c>
      <c r="L31" s="38">
        <v>125</v>
      </c>
      <c r="M31" s="38">
        <v>403</v>
      </c>
      <c r="N31" s="39">
        <v>163.6</v>
      </c>
      <c r="O31" s="39">
        <v>80</v>
      </c>
      <c r="P31" s="40">
        <f t="shared" si="2"/>
        <v>243.6</v>
      </c>
      <c r="Q31" s="39">
        <f t="shared" si="3"/>
        <v>403.9</v>
      </c>
      <c r="R31" s="50"/>
      <c r="S31" s="50"/>
      <c r="T31" s="50">
        <v>3</v>
      </c>
      <c r="U31" s="58" t="s">
        <v>30</v>
      </c>
      <c r="V31" s="58" t="s">
        <v>31</v>
      </c>
      <c r="W31" s="59"/>
    </row>
    <row r="32" spans="1:23" ht="14.25">
      <c r="A32" s="20">
        <v>31</v>
      </c>
      <c r="B32" s="21" t="s">
        <v>23</v>
      </c>
      <c r="C32" s="22" t="s">
        <v>100</v>
      </c>
      <c r="D32" s="23" t="s">
        <v>101</v>
      </c>
      <c r="E32" s="24" t="s">
        <v>94</v>
      </c>
      <c r="F32" s="25" t="s">
        <v>95</v>
      </c>
      <c r="G32" s="26" t="s">
        <v>47</v>
      </c>
      <c r="H32" s="25" t="s">
        <v>29</v>
      </c>
      <c r="I32" s="38">
        <v>76</v>
      </c>
      <c r="J32" s="38">
        <v>63</v>
      </c>
      <c r="K32" s="38">
        <v>122</v>
      </c>
      <c r="L32" s="38">
        <v>122</v>
      </c>
      <c r="M32" s="38">
        <v>383</v>
      </c>
      <c r="N32" s="39">
        <v>180.2</v>
      </c>
      <c r="O32" s="39">
        <v>85.3</v>
      </c>
      <c r="P32" s="40">
        <f t="shared" si="2"/>
        <v>265.5</v>
      </c>
      <c r="Q32" s="39">
        <f t="shared" si="3"/>
        <v>400.84999999999997</v>
      </c>
      <c r="R32" s="50"/>
      <c r="S32" s="50"/>
      <c r="T32" s="50">
        <v>4</v>
      </c>
      <c r="U32" s="58" t="s">
        <v>30</v>
      </c>
      <c r="V32" s="58" t="s">
        <v>31</v>
      </c>
      <c r="W32" s="59"/>
    </row>
    <row r="33" spans="1:23" ht="14.25">
      <c r="A33" s="20">
        <v>32</v>
      </c>
      <c r="B33" s="21" t="s">
        <v>23</v>
      </c>
      <c r="C33" s="22" t="s">
        <v>102</v>
      </c>
      <c r="D33" s="23" t="s">
        <v>103</v>
      </c>
      <c r="E33" s="24" t="s">
        <v>94</v>
      </c>
      <c r="F33" s="25" t="s">
        <v>95</v>
      </c>
      <c r="G33" s="26" t="s">
        <v>47</v>
      </c>
      <c r="H33" s="25" t="s">
        <v>29</v>
      </c>
      <c r="I33" s="38">
        <v>69</v>
      </c>
      <c r="J33" s="38">
        <v>60</v>
      </c>
      <c r="K33" s="38">
        <v>120</v>
      </c>
      <c r="L33" s="38">
        <v>132</v>
      </c>
      <c r="M33" s="38">
        <v>381</v>
      </c>
      <c r="N33" s="39">
        <v>179.8</v>
      </c>
      <c r="O33" s="39">
        <v>87.7</v>
      </c>
      <c r="P33" s="40">
        <f t="shared" si="2"/>
        <v>267.5</v>
      </c>
      <c r="Q33" s="39">
        <f t="shared" si="3"/>
        <v>400.45</v>
      </c>
      <c r="R33" s="50"/>
      <c r="S33" s="50"/>
      <c r="T33" s="50">
        <v>5</v>
      </c>
      <c r="U33" s="58" t="s">
        <v>30</v>
      </c>
      <c r="V33" s="58" t="s">
        <v>31</v>
      </c>
      <c r="W33" s="59"/>
    </row>
    <row r="34" spans="1:23" ht="14.25">
      <c r="A34" s="20">
        <v>33</v>
      </c>
      <c r="B34" s="21" t="s">
        <v>23</v>
      </c>
      <c r="C34" s="22" t="s">
        <v>104</v>
      </c>
      <c r="D34" s="23" t="s">
        <v>105</v>
      </c>
      <c r="E34" s="24" t="s">
        <v>94</v>
      </c>
      <c r="F34" s="25" t="s">
        <v>95</v>
      </c>
      <c r="G34" s="26" t="s">
        <v>47</v>
      </c>
      <c r="H34" s="25" t="s">
        <v>29</v>
      </c>
      <c r="I34" s="38">
        <v>75</v>
      </c>
      <c r="J34" s="38">
        <v>69</v>
      </c>
      <c r="K34" s="38">
        <v>123</v>
      </c>
      <c r="L34" s="38">
        <v>133</v>
      </c>
      <c r="M34" s="38">
        <v>400</v>
      </c>
      <c r="N34" s="39">
        <v>154.8</v>
      </c>
      <c r="O34" s="39">
        <v>70.3</v>
      </c>
      <c r="P34" s="40">
        <f t="shared" si="2"/>
        <v>225.10000000000002</v>
      </c>
      <c r="Q34" s="39">
        <f t="shared" si="3"/>
        <v>392.55</v>
      </c>
      <c r="R34" s="50"/>
      <c r="S34" s="50"/>
      <c r="T34" s="50">
        <v>6</v>
      </c>
      <c r="U34" s="58" t="s">
        <v>30</v>
      </c>
      <c r="V34" s="58" t="s">
        <v>31</v>
      </c>
      <c r="W34" s="59"/>
    </row>
    <row r="35" spans="1:23" ht="15">
      <c r="A35" s="27">
        <v>34</v>
      </c>
      <c r="B35" s="28" t="s">
        <v>23</v>
      </c>
      <c r="C35" s="29" t="s">
        <v>106</v>
      </c>
      <c r="D35" s="30" t="s">
        <v>107</v>
      </c>
      <c r="E35" s="31" t="s">
        <v>94</v>
      </c>
      <c r="F35" s="32" t="s">
        <v>95</v>
      </c>
      <c r="G35" s="33" t="s">
        <v>28</v>
      </c>
      <c r="H35" s="32" t="s">
        <v>29</v>
      </c>
      <c r="I35" s="41">
        <v>75</v>
      </c>
      <c r="J35" s="41">
        <v>61</v>
      </c>
      <c r="K35" s="41">
        <v>117</v>
      </c>
      <c r="L35" s="41">
        <v>119</v>
      </c>
      <c r="M35" s="41">
        <v>372</v>
      </c>
      <c r="N35" s="42">
        <v>168.8</v>
      </c>
      <c r="O35" s="42">
        <v>88</v>
      </c>
      <c r="P35" s="43">
        <f t="shared" si="2"/>
        <v>256.8</v>
      </c>
      <c r="Q35" s="42">
        <f t="shared" si="3"/>
        <v>388.79999999999995</v>
      </c>
      <c r="R35" s="53"/>
      <c r="S35" s="53"/>
      <c r="T35" s="53">
        <v>7</v>
      </c>
      <c r="U35" s="60" t="s">
        <v>30</v>
      </c>
      <c r="V35" s="60" t="s">
        <v>31</v>
      </c>
      <c r="W35" s="61"/>
    </row>
    <row r="36" spans="1:23" ht="14.25">
      <c r="A36" s="3"/>
      <c r="W36" s="4"/>
    </row>
    <row r="37" spans="1:23" ht="14.25">
      <c r="A37" s="3"/>
      <c r="W37" s="4"/>
    </row>
    <row r="38" spans="1:23" ht="14.25">
      <c r="A38" s="3"/>
      <c r="W38" s="4"/>
    </row>
    <row r="39" spans="1:23" ht="14.25">
      <c r="A39" s="3"/>
      <c r="W39" s="4"/>
    </row>
    <row r="40" spans="1:23" ht="14.25">
      <c r="A40" s="3"/>
      <c r="W40" s="4"/>
    </row>
    <row r="41" spans="1:23" ht="14.25">
      <c r="A41" s="3"/>
      <c r="W41" s="4"/>
    </row>
    <row r="42" spans="1:23" ht="14.25">
      <c r="A42" s="3"/>
      <c r="W42" s="4"/>
    </row>
    <row r="43" spans="1:23" ht="14.25">
      <c r="A43" s="3"/>
      <c r="W43" s="4"/>
    </row>
    <row r="44" spans="1:23" ht="14.25">
      <c r="A44" s="3"/>
      <c r="W44" s="4"/>
    </row>
    <row r="45" spans="1:23" ht="14.25">
      <c r="A45" s="3"/>
      <c r="W45" s="4"/>
    </row>
    <row r="46" spans="1:23" ht="14.25">
      <c r="A46" s="3"/>
      <c r="W46" s="4"/>
    </row>
    <row r="47" spans="1:23" ht="14.25">
      <c r="A47" s="3"/>
      <c r="W47" s="4"/>
    </row>
    <row r="48" spans="1:23" ht="14.25">
      <c r="A48" s="3"/>
      <c r="W48" s="4"/>
    </row>
    <row r="49" spans="1:23" ht="14.25">
      <c r="A49" s="3"/>
      <c r="W49" s="4"/>
    </row>
    <row r="50" spans="1:23" ht="14.25">
      <c r="A50" s="3"/>
      <c r="W50" s="4"/>
    </row>
    <row r="51" spans="1:23" ht="14.25">
      <c r="A51" s="3"/>
      <c r="W51" s="4"/>
    </row>
    <row r="52" spans="1:23" ht="14.25">
      <c r="A52" s="3"/>
      <c r="W52" s="4"/>
    </row>
    <row r="53" spans="1:23" ht="14.25">
      <c r="A53" s="3"/>
      <c r="W53" s="4"/>
    </row>
    <row r="54" spans="1:23" ht="14.25">
      <c r="A54" s="3"/>
      <c r="W54" s="4"/>
    </row>
    <row r="55" spans="1:23" ht="14.25">
      <c r="A55" s="3"/>
      <c r="W55" s="4"/>
    </row>
    <row r="56" spans="1:23" ht="14.25">
      <c r="A56" s="3"/>
      <c r="W56" s="4"/>
    </row>
    <row r="57" spans="1:23" ht="14.25">
      <c r="A57" s="3"/>
      <c r="W57" s="4"/>
    </row>
    <row r="58" spans="1:23" ht="14.25">
      <c r="A58" s="3"/>
      <c r="W58" s="4"/>
    </row>
    <row r="59" spans="1:23" ht="14.25">
      <c r="A59" s="3"/>
      <c r="W59" s="4"/>
    </row>
    <row r="60" spans="1:23" ht="14.25">
      <c r="A60" s="3"/>
      <c r="W60" s="4"/>
    </row>
    <row r="61" spans="1:23" ht="14.25">
      <c r="A61" s="3"/>
      <c r="W61" s="4"/>
    </row>
    <row r="62" spans="1:23" ht="14.25">
      <c r="A62" s="3"/>
      <c r="W62" s="4"/>
    </row>
    <row r="63" spans="1:23" ht="14.25">
      <c r="A63" s="3"/>
      <c r="W63" s="4"/>
    </row>
    <row r="64" spans="1:23" ht="14.25">
      <c r="A64" s="3"/>
      <c r="W64" s="4"/>
    </row>
    <row r="65" spans="1:23" ht="14.25">
      <c r="A65" s="3"/>
      <c r="W65" s="4"/>
    </row>
    <row r="66" spans="1:23" ht="14.25">
      <c r="A66" s="3"/>
      <c r="W66" s="4"/>
    </row>
    <row r="67" spans="1:23" ht="14.25">
      <c r="A67" s="3"/>
      <c r="W67" s="4"/>
    </row>
    <row r="68" spans="1:23" ht="14.25">
      <c r="A68" s="3"/>
      <c r="W68" s="4"/>
    </row>
    <row r="69" spans="1:23" ht="14.25">
      <c r="A69" s="3"/>
      <c r="W69" s="4"/>
    </row>
    <row r="70" spans="1:23" ht="14.25">
      <c r="A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65"/>
      <c r="O70" s="65"/>
      <c r="P70" s="65"/>
      <c r="Q70" s="65"/>
      <c r="R70" s="3"/>
      <c r="S70" s="3"/>
      <c r="T70" s="3"/>
      <c r="U70" s="3"/>
      <c r="V70" s="3"/>
      <c r="W70" s="4"/>
    </row>
    <row r="71" spans="1:23" ht="14.25">
      <c r="A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65"/>
      <c r="O71" s="65"/>
      <c r="P71" s="65"/>
      <c r="Q71" s="65"/>
      <c r="R71" s="3"/>
      <c r="S71" s="3"/>
      <c r="T71" s="3"/>
      <c r="U71" s="3"/>
      <c r="V71" s="3"/>
      <c r="W71" s="4"/>
    </row>
    <row r="72" spans="1:23" ht="14.25">
      <c r="A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65"/>
      <c r="O72" s="65"/>
      <c r="P72" s="65"/>
      <c r="Q72" s="65"/>
      <c r="R72" s="3"/>
      <c r="S72" s="3"/>
      <c r="T72" s="3"/>
      <c r="U72" s="3"/>
      <c r="V72" s="3"/>
      <c r="W72" s="4"/>
    </row>
    <row r="73" spans="1:23" ht="14.25">
      <c r="A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65"/>
      <c r="O73" s="65"/>
      <c r="P73" s="65"/>
      <c r="Q73" s="65"/>
      <c r="R73" s="3"/>
      <c r="S73" s="3"/>
      <c r="T73" s="3"/>
      <c r="U73" s="3"/>
      <c r="V73" s="3"/>
      <c r="W73" s="4"/>
    </row>
    <row r="74" spans="1:23" ht="14.25">
      <c r="A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65"/>
      <c r="O74" s="65"/>
      <c r="P74" s="65"/>
      <c r="Q74" s="65"/>
      <c r="R74" s="3"/>
      <c r="S74" s="3"/>
      <c r="T74" s="3"/>
      <c r="U74" s="3"/>
      <c r="V74" s="3"/>
      <c r="W74" s="4"/>
    </row>
    <row r="75" spans="1:23" ht="14.25">
      <c r="A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65"/>
      <c r="O75" s="65"/>
      <c r="P75" s="65"/>
      <c r="Q75" s="65"/>
      <c r="R75" s="3"/>
      <c r="S75" s="3"/>
      <c r="T75" s="3"/>
      <c r="U75" s="3"/>
      <c r="V75" s="3"/>
      <c r="W75" s="4"/>
    </row>
    <row r="76" spans="1:23" ht="14.25">
      <c r="A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65"/>
      <c r="O76" s="65"/>
      <c r="P76" s="65"/>
      <c r="Q76" s="65"/>
      <c r="R76" s="3"/>
      <c r="S76" s="3"/>
      <c r="T76" s="3"/>
      <c r="U76" s="3"/>
      <c r="V76" s="3"/>
      <c r="W76" s="4"/>
    </row>
    <row r="77" spans="1:23" ht="14.25">
      <c r="A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65"/>
      <c r="O77" s="65"/>
      <c r="P77" s="65"/>
      <c r="Q77" s="65"/>
      <c r="R77" s="3"/>
      <c r="S77" s="3"/>
      <c r="T77" s="3"/>
      <c r="U77" s="3"/>
      <c r="V77" s="3"/>
      <c r="W77" s="4"/>
    </row>
    <row r="78" spans="1:23" ht="14.25">
      <c r="A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65"/>
      <c r="O78" s="65"/>
      <c r="P78" s="65"/>
      <c r="Q78" s="65"/>
      <c r="R78" s="3"/>
      <c r="S78" s="3"/>
      <c r="T78" s="3"/>
      <c r="U78" s="3"/>
      <c r="V78" s="3"/>
      <c r="W78" s="4"/>
    </row>
    <row r="79" spans="1:23" ht="14.25">
      <c r="A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65"/>
      <c r="O79" s="65"/>
      <c r="P79" s="65"/>
      <c r="Q79" s="65"/>
      <c r="R79" s="3"/>
      <c r="S79" s="3"/>
      <c r="T79" s="3"/>
      <c r="U79" s="3"/>
      <c r="V79" s="3"/>
      <c r="W79" s="4"/>
    </row>
    <row r="80" spans="1:23" ht="14.25">
      <c r="A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65"/>
      <c r="O80" s="65"/>
      <c r="P80" s="65"/>
      <c r="Q80" s="65"/>
      <c r="R80" s="3"/>
      <c r="S80" s="3"/>
      <c r="T80" s="3"/>
      <c r="U80" s="3"/>
      <c r="V80" s="3"/>
      <c r="W80" s="4"/>
    </row>
    <row r="81" spans="1:23" ht="14.25">
      <c r="A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65"/>
      <c r="O81" s="65"/>
      <c r="P81" s="65"/>
      <c r="Q81" s="65"/>
      <c r="R81" s="3"/>
      <c r="S81" s="3"/>
      <c r="T81" s="3"/>
      <c r="U81" s="3"/>
      <c r="V81" s="3"/>
      <c r="W81" s="4"/>
    </row>
    <row r="82" spans="1:23" ht="14.25">
      <c r="A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65"/>
      <c r="O82" s="65"/>
      <c r="P82" s="65"/>
      <c r="Q82" s="65"/>
      <c r="R82" s="3"/>
      <c r="S82" s="3"/>
      <c r="T82" s="3"/>
      <c r="U82" s="3"/>
      <c r="V82" s="3"/>
      <c r="W82" s="4"/>
    </row>
    <row r="83" spans="1:23" ht="14.25">
      <c r="A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65"/>
      <c r="O83" s="65"/>
      <c r="P83" s="65"/>
      <c r="Q83" s="65"/>
      <c r="R83" s="3"/>
      <c r="S83" s="3"/>
      <c r="T83" s="3"/>
      <c r="U83" s="3"/>
      <c r="V83" s="3"/>
      <c r="W83" s="4"/>
    </row>
    <row r="84" spans="1:23" ht="14.25">
      <c r="A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65"/>
      <c r="O84" s="65"/>
      <c r="P84" s="65"/>
      <c r="Q84" s="65"/>
      <c r="R84" s="3"/>
      <c r="S84" s="3"/>
      <c r="T84" s="3"/>
      <c r="U84" s="3"/>
      <c r="V84" s="3"/>
      <c r="W84" s="4"/>
    </row>
    <row r="85" spans="1:23" ht="14.25">
      <c r="A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65"/>
      <c r="O85" s="65"/>
      <c r="P85" s="65"/>
      <c r="Q85" s="65"/>
      <c r="R85" s="3"/>
      <c r="S85" s="3"/>
      <c r="T85" s="3"/>
      <c r="U85" s="3"/>
      <c r="V85" s="3"/>
      <c r="W85" s="4"/>
    </row>
    <row r="86" spans="1:23" ht="14.25">
      <c r="A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65"/>
      <c r="O86" s="65"/>
      <c r="P86" s="65"/>
      <c r="Q86" s="65"/>
      <c r="R86" s="3"/>
      <c r="S86" s="3"/>
      <c r="T86" s="3"/>
      <c r="U86" s="3"/>
      <c r="V86" s="3"/>
      <c r="W86" s="4"/>
    </row>
    <row r="87" spans="1:23" ht="14.25">
      <c r="A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65"/>
      <c r="O87" s="65"/>
      <c r="P87" s="65"/>
      <c r="Q87" s="65"/>
      <c r="R87" s="3"/>
      <c r="S87" s="3"/>
      <c r="T87" s="3"/>
      <c r="U87" s="3"/>
      <c r="V87" s="3"/>
      <c r="W87" s="4"/>
    </row>
    <row r="88" spans="1:23" ht="14.25">
      <c r="A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65"/>
      <c r="O88" s="65"/>
      <c r="P88" s="65"/>
      <c r="Q88" s="65"/>
      <c r="R88" s="3"/>
      <c r="S88" s="3"/>
      <c r="T88" s="3"/>
      <c r="U88" s="3"/>
      <c r="V88" s="3"/>
      <c r="W88" s="4"/>
    </row>
    <row r="89" spans="1:23" ht="14.25">
      <c r="A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65"/>
      <c r="O89" s="65"/>
      <c r="P89" s="65"/>
      <c r="Q89" s="65"/>
      <c r="R89" s="3"/>
      <c r="S89" s="3"/>
      <c r="T89" s="3"/>
      <c r="U89" s="3"/>
      <c r="V89" s="3"/>
      <c r="W89" s="4"/>
    </row>
    <row r="90" spans="1:23" ht="14.25">
      <c r="A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65"/>
      <c r="O90" s="65"/>
      <c r="P90" s="65"/>
      <c r="Q90" s="65"/>
      <c r="R90" s="3"/>
      <c r="S90" s="3"/>
      <c r="T90" s="3"/>
      <c r="U90" s="3"/>
      <c r="V90" s="3"/>
      <c r="W90" s="4"/>
    </row>
    <row r="91" spans="1:23" ht="14.25">
      <c r="A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65"/>
      <c r="O91" s="65"/>
      <c r="P91" s="65"/>
      <c r="Q91" s="65"/>
      <c r="R91" s="3"/>
      <c r="S91" s="3"/>
      <c r="T91" s="3"/>
      <c r="U91" s="3"/>
      <c r="V91" s="3"/>
      <c r="W91" s="4"/>
    </row>
    <row r="92" spans="1:23" ht="14.25">
      <c r="A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65"/>
      <c r="O92" s="65"/>
      <c r="P92" s="65"/>
      <c r="Q92" s="65"/>
      <c r="R92" s="3"/>
      <c r="S92" s="3"/>
      <c r="T92" s="3"/>
      <c r="U92" s="3"/>
      <c r="V92" s="3"/>
      <c r="W92" s="4"/>
    </row>
    <row r="93" spans="1:23" ht="14.25">
      <c r="A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65"/>
      <c r="O93" s="65"/>
      <c r="P93" s="65"/>
      <c r="Q93" s="65"/>
      <c r="R93" s="3"/>
      <c r="S93" s="3"/>
      <c r="T93" s="3"/>
      <c r="U93" s="3"/>
      <c r="V93" s="3"/>
      <c r="W93" s="4"/>
    </row>
    <row r="94" spans="1:23" ht="14.25">
      <c r="A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65"/>
      <c r="O94" s="65"/>
      <c r="P94" s="65"/>
      <c r="Q94" s="65"/>
      <c r="R94" s="3"/>
      <c r="S94" s="3"/>
      <c r="T94" s="3"/>
      <c r="U94" s="3"/>
      <c r="V94" s="3"/>
      <c r="W94" s="4"/>
    </row>
    <row r="95" spans="1:23" ht="14.25">
      <c r="A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65"/>
      <c r="O95" s="65"/>
      <c r="P95" s="65"/>
      <c r="Q95" s="65"/>
      <c r="R95" s="3"/>
      <c r="S95" s="3"/>
      <c r="T95" s="3"/>
      <c r="U95" s="3"/>
      <c r="V95" s="3"/>
      <c r="W95" s="4"/>
    </row>
    <row r="96" spans="1:23" ht="14.25">
      <c r="A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65"/>
      <c r="O96" s="65"/>
      <c r="P96" s="65"/>
      <c r="Q96" s="65"/>
      <c r="R96" s="3"/>
      <c r="S96" s="3"/>
      <c r="T96" s="3"/>
      <c r="U96" s="3"/>
      <c r="V96" s="3"/>
      <c r="W96" s="4"/>
    </row>
    <row r="97" spans="1:23" ht="14.25">
      <c r="A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65"/>
      <c r="O97" s="65"/>
      <c r="P97" s="65"/>
      <c r="Q97" s="65"/>
      <c r="R97" s="3"/>
      <c r="S97" s="3"/>
      <c r="T97" s="3"/>
      <c r="U97" s="3"/>
      <c r="V97" s="3"/>
      <c r="W97" s="4"/>
    </row>
    <row r="98" spans="1:23" ht="14.25">
      <c r="A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65"/>
      <c r="O98" s="65"/>
      <c r="P98" s="65"/>
      <c r="Q98" s="65"/>
      <c r="R98" s="3"/>
      <c r="S98" s="3"/>
      <c r="T98" s="3"/>
      <c r="U98" s="3"/>
      <c r="V98" s="3"/>
      <c r="W98" s="4"/>
    </row>
    <row r="99" spans="1:23" ht="14.25">
      <c r="A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65"/>
      <c r="O99" s="65"/>
      <c r="P99" s="65"/>
      <c r="Q99" s="65"/>
      <c r="R99" s="3"/>
      <c r="S99" s="3"/>
      <c r="T99" s="3"/>
      <c r="U99" s="3"/>
      <c r="V99" s="3"/>
      <c r="W99" s="3"/>
    </row>
    <row r="100" spans="1:23" ht="14.25">
      <c r="A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65"/>
      <c r="O100" s="65"/>
      <c r="P100" s="65"/>
      <c r="Q100" s="65"/>
      <c r="R100" s="3"/>
      <c r="S100" s="3"/>
      <c r="T100" s="3"/>
      <c r="U100" s="3"/>
      <c r="V100" s="3"/>
      <c r="W100" s="3"/>
    </row>
    <row r="101" spans="1:23" ht="14.25">
      <c r="A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65"/>
      <c r="O101" s="65"/>
      <c r="P101" s="65"/>
      <c r="Q101" s="65"/>
      <c r="R101" s="3"/>
      <c r="S101" s="3"/>
      <c r="T101" s="3"/>
      <c r="U101" s="3"/>
      <c r="V101" s="3"/>
      <c r="W101" s="3"/>
    </row>
    <row r="102" spans="1:23" ht="14.25">
      <c r="A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65"/>
      <c r="O102" s="65"/>
      <c r="P102" s="65"/>
      <c r="Q102" s="65"/>
      <c r="R102" s="3"/>
      <c r="S102" s="3"/>
      <c r="T102" s="3"/>
      <c r="U102" s="3"/>
      <c r="V102" s="3"/>
      <c r="W102" s="3"/>
    </row>
    <row r="103" spans="1:23" ht="14.25">
      <c r="A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65"/>
      <c r="O103" s="65"/>
      <c r="P103" s="65"/>
      <c r="Q103" s="65"/>
      <c r="R103" s="3"/>
      <c r="S103" s="3"/>
      <c r="T103" s="3"/>
      <c r="U103" s="3"/>
      <c r="V103" s="3"/>
      <c r="W103" s="3"/>
    </row>
    <row r="104" spans="1:23" ht="14.25">
      <c r="A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65"/>
      <c r="O104" s="65"/>
      <c r="P104" s="65"/>
      <c r="Q104" s="65"/>
      <c r="R104" s="3"/>
      <c r="S104" s="3"/>
      <c r="T104" s="3"/>
      <c r="U104" s="3"/>
      <c r="V104" s="3"/>
      <c r="W104" s="3"/>
    </row>
    <row r="105" spans="1:23" ht="14.25">
      <c r="A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65"/>
      <c r="O105" s="65"/>
      <c r="P105" s="65"/>
      <c r="Q105" s="65"/>
      <c r="R105" s="3"/>
      <c r="S105" s="3"/>
      <c r="T105" s="3"/>
      <c r="U105" s="3"/>
      <c r="V105" s="3"/>
      <c r="W105" s="3"/>
    </row>
    <row r="106" spans="1:23" ht="14.25">
      <c r="A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65"/>
      <c r="O106" s="65"/>
      <c r="P106" s="65"/>
      <c r="Q106" s="65"/>
      <c r="R106" s="3"/>
      <c r="S106" s="3"/>
      <c r="T106" s="3"/>
      <c r="U106" s="3"/>
      <c r="V106" s="3"/>
      <c r="W106" s="3"/>
    </row>
    <row r="107" spans="1:23" ht="14.25">
      <c r="A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65"/>
      <c r="O107" s="65"/>
      <c r="P107" s="65"/>
      <c r="Q107" s="65"/>
      <c r="R107" s="3"/>
      <c r="S107" s="3"/>
      <c r="T107" s="3"/>
      <c r="U107" s="3"/>
      <c r="V107" s="3"/>
      <c r="W107" s="3"/>
    </row>
    <row r="108" spans="1:23" ht="14.25">
      <c r="A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65"/>
      <c r="O108" s="65"/>
      <c r="P108" s="65"/>
      <c r="Q108" s="65"/>
      <c r="R108" s="3"/>
      <c r="S108" s="3"/>
      <c r="T108" s="3"/>
      <c r="U108" s="3"/>
      <c r="V108" s="3"/>
      <c r="W108" s="3"/>
    </row>
    <row r="109" spans="1:23" ht="14.25">
      <c r="A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65"/>
      <c r="O109" s="65"/>
      <c r="P109" s="65"/>
      <c r="Q109" s="65"/>
      <c r="R109" s="3"/>
      <c r="S109" s="3"/>
      <c r="T109" s="3"/>
      <c r="U109" s="3"/>
      <c r="V109" s="3"/>
      <c r="W109" s="3"/>
    </row>
    <row r="110" spans="1:23" ht="14.25">
      <c r="A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65"/>
      <c r="O110" s="65"/>
      <c r="P110" s="65"/>
      <c r="Q110" s="65"/>
      <c r="R110" s="3"/>
      <c r="S110" s="3"/>
      <c r="T110" s="3"/>
      <c r="U110" s="3"/>
      <c r="V110" s="3"/>
      <c r="W110" s="3"/>
    </row>
    <row r="111" spans="1:23" ht="14.25">
      <c r="A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65"/>
      <c r="O111" s="65"/>
      <c r="P111" s="65"/>
      <c r="Q111" s="65"/>
      <c r="R111" s="3"/>
      <c r="S111" s="3"/>
      <c r="T111" s="3"/>
      <c r="U111" s="3"/>
      <c r="V111" s="3"/>
      <c r="W111" s="3"/>
    </row>
    <row r="112" spans="1:23" ht="14.25">
      <c r="A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65"/>
      <c r="O112" s="65"/>
      <c r="P112" s="65"/>
      <c r="Q112" s="65"/>
      <c r="R112" s="3"/>
      <c r="S112" s="3"/>
      <c r="T112" s="3"/>
      <c r="U112" s="3"/>
      <c r="V112" s="3"/>
      <c r="W112" s="3"/>
    </row>
    <row r="113" spans="1:23" ht="14.25">
      <c r="A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65"/>
      <c r="O113" s="65"/>
      <c r="P113" s="65"/>
      <c r="Q113" s="65"/>
      <c r="R113" s="3"/>
      <c r="S113" s="3"/>
      <c r="T113" s="3"/>
      <c r="U113" s="3"/>
      <c r="V113" s="3"/>
      <c r="W113" s="3"/>
    </row>
    <row r="114" spans="1:23" ht="14.25">
      <c r="A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65"/>
      <c r="O114" s="65"/>
      <c r="P114" s="65"/>
      <c r="Q114" s="65"/>
      <c r="R114" s="3"/>
      <c r="S114" s="3"/>
      <c r="T114" s="3"/>
      <c r="U114" s="3"/>
      <c r="V114" s="3"/>
      <c r="W114" s="3"/>
    </row>
    <row r="115" spans="1:23" ht="14.25">
      <c r="A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65"/>
      <c r="O115" s="65"/>
      <c r="P115" s="65"/>
      <c r="Q115" s="65"/>
      <c r="R115" s="3"/>
      <c r="S115" s="3"/>
      <c r="T115" s="3"/>
      <c r="U115" s="3"/>
      <c r="V115" s="3"/>
      <c r="W115" s="3"/>
    </row>
    <row r="116" spans="1:23" ht="14.25">
      <c r="A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65"/>
      <c r="O116" s="65"/>
      <c r="P116" s="65"/>
      <c r="Q116" s="65"/>
      <c r="R116" s="3"/>
      <c r="S116" s="3"/>
      <c r="T116" s="3"/>
      <c r="U116" s="3"/>
      <c r="V116" s="3"/>
      <c r="W116" s="3"/>
    </row>
    <row r="117" spans="1:23" ht="14.25">
      <c r="A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65"/>
      <c r="O117" s="65"/>
      <c r="P117" s="65"/>
      <c r="Q117" s="65"/>
      <c r="R117" s="3"/>
      <c r="S117" s="3"/>
      <c r="T117" s="3"/>
      <c r="U117" s="3"/>
      <c r="V117" s="3"/>
      <c r="W117" s="3"/>
    </row>
    <row r="118" spans="1:23" ht="14.25">
      <c r="A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65"/>
      <c r="O118" s="65"/>
      <c r="P118" s="65"/>
      <c r="Q118" s="65"/>
      <c r="R118" s="3"/>
      <c r="S118" s="3"/>
      <c r="T118" s="3"/>
      <c r="U118" s="3"/>
      <c r="V118" s="3"/>
      <c r="W118" s="3"/>
    </row>
    <row r="119" spans="1:23" ht="14.25">
      <c r="A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65"/>
      <c r="O119" s="65"/>
      <c r="P119" s="65"/>
      <c r="Q119" s="65"/>
      <c r="R119" s="3"/>
      <c r="S119" s="3"/>
      <c r="T119" s="3"/>
      <c r="U119" s="3"/>
      <c r="V119" s="3"/>
      <c r="W119" s="3"/>
    </row>
    <row r="120" spans="1:23" ht="14.25">
      <c r="A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65"/>
      <c r="O120" s="65"/>
      <c r="P120" s="65"/>
      <c r="Q120" s="65"/>
      <c r="R120" s="3"/>
      <c r="S120" s="3"/>
      <c r="T120" s="3"/>
      <c r="U120" s="3"/>
      <c r="V120" s="3"/>
      <c r="W120" s="3"/>
    </row>
    <row r="121" spans="1:23" ht="14.25">
      <c r="A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65"/>
      <c r="O121" s="65"/>
      <c r="P121" s="65"/>
      <c r="Q121" s="65"/>
      <c r="R121" s="3"/>
      <c r="S121" s="3"/>
      <c r="T121" s="3"/>
      <c r="U121" s="3"/>
      <c r="V121" s="3"/>
      <c r="W121" s="3"/>
    </row>
    <row r="122" spans="1:23" ht="14.25">
      <c r="A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65"/>
      <c r="O122" s="65"/>
      <c r="P122" s="65"/>
      <c r="Q122" s="65"/>
      <c r="R122" s="3"/>
      <c r="S122" s="3"/>
      <c r="T122" s="3"/>
      <c r="U122" s="3"/>
      <c r="V122" s="3"/>
      <c r="W122" s="3"/>
    </row>
    <row r="123" spans="1:23" ht="14.25">
      <c r="A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65"/>
      <c r="O123" s="65"/>
      <c r="P123" s="65"/>
      <c r="Q123" s="65"/>
      <c r="R123" s="3"/>
      <c r="S123" s="3"/>
      <c r="T123" s="3"/>
      <c r="U123" s="3"/>
      <c r="V123" s="3"/>
      <c r="W123" s="3"/>
    </row>
    <row r="124" spans="1:23" ht="14.25">
      <c r="A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65"/>
      <c r="O124" s="65"/>
      <c r="P124" s="65"/>
      <c r="Q124" s="65"/>
      <c r="R124" s="3"/>
      <c r="S124" s="3"/>
      <c r="T124" s="3"/>
      <c r="U124" s="3"/>
      <c r="V124" s="3"/>
      <c r="W124" s="3"/>
    </row>
    <row r="125" spans="1:23" ht="14.25">
      <c r="A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65"/>
      <c r="O125" s="65"/>
      <c r="P125" s="65"/>
      <c r="Q125" s="65"/>
      <c r="R125" s="3"/>
      <c r="S125" s="3"/>
      <c r="T125" s="3"/>
      <c r="U125" s="3"/>
      <c r="V125" s="3"/>
      <c r="W125" s="3"/>
    </row>
    <row r="126" spans="1:23" ht="14.25">
      <c r="A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65"/>
      <c r="O126" s="65"/>
      <c r="P126" s="65"/>
      <c r="Q126" s="65"/>
      <c r="R126" s="3"/>
      <c r="S126" s="3"/>
      <c r="T126" s="3"/>
      <c r="U126" s="3"/>
      <c r="V126" s="3"/>
      <c r="W126" s="3"/>
    </row>
    <row r="127" spans="1:23" ht="14.25">
      <c r="A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65"/>
      <c r="O127" s="65"/>
      <c r="P127" s="65"/>
      <c r="Q127" s="65"/>
      <c r="R127" s="3"/>
      <c r="S127" s="3"/>
      <c r="T127" s="3"/>
      <c r="U127" s="3"/>
      <c r="V127" s="3"/>
      <c r="W127" s="3"/>
    </row>
    <row r="128" spans="1:23" ht="14.25">
      <c r="A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65"/>
      <c r="O128" s="65"/>
      <c r="P128" s="65"/>
      <c r="Q128" s="65"/>
      <c r="R128" s="3"/>
      <c r="S128" s="3"/>
      <c r="T128" s="3"/>
      <c r="U128" s="3"/>
      <c r="V128" s="3"/>
      <c r="W128" s="3"/>
    </row>
    <row r="129" spans="1:23" ht="14.25">
      <c r="A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65"/>
      <c r="O129" s="65"/>
      <c r="P129" s="65"/>
      <c r="Q129" s="65"/>
      <c r="R129" s="3"/>
      <c r="S129" s="3"/>
      <c r="T129" s="3"/>
      <c r="U129" s="3"/>
      <c r="V129" s="3"/>
      <c r="W129" s="3"/>
    </row>
    <row r="130" spans="1:23" ht="14.25">
      <c r="A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65"/>
      <c r="O130" s="65"/>
      <c r="P130" s="65"/>
      <c r="Q130" s="65"/>
      <c r="R130" s="3"/>
      <c r="S130" s="3"/>
      <c r="T130" s="3"/>
      <c r="U130" s="3"/>
      <c r="V130" s="3"/>
      <c r="W130" s="3"/>
    </row>
    <row r="131" spans="1:23" ht="14.25">
      <c r="A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65"/>
      <c r="O131" s="65"/>
      <c r="P131" s="65"/>
      <c r="Q131" s="65"/>
      <c r="R131" s="3"/>
      <c r="S131" s="3"/>
      <c r="T131" s="3"/>
      <c r="U131" s="3"/>
      <c r="V131" s="3"/>
      <c r="W131" s="3"/>
    </row>
    <row r="132" spans="1:23" ht="14.25">
      <c r="A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65"/>
      <c r="O132" s="65"/>
      <c r="P132" s="65"/>
      <c r="Q132" s="65"/>
      <c r="R132" s="3"/>
      <c r="S132" s="3"/>
      <c r="T132" s="3"/>
      <c r="U132" s="3"/>
      <c r="V132" s="3"/>
      <c r="W132" s="3"/>
    </row>
    <row r="133" spans="1:23" ht="14.25">
      <c r="A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65"/>
      <c r="O133" s="65"/>
      <c r="P133" s="65"/>
      <c r="Q133" s="65"/>
      <c r="R133" s="3"/>
      <c r="S133" s="3"/>
      <c r="T133" s="3"/>
      <c r="U133" s="3"/>
      <c r="V133" s="3"/>
      <c r="W133" s="3"/>
    </row>
    <row r="134" spans="1:23" ht="14.25">
      <c r="A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65"/>
      <c r="O134" s="65"/>
      <c r="P134" s="65"/>
      <c r="Q134" s="65"/>
      <c r="R134" s="3"/>
      <c r="S134" s="3"/>
      <c r="T134" s="3"/>
      <c r="U134" s="3"/>
      <c r="V134" s="3"/>
      <c r="W134" s="3"/>
    </row>
    <row r="135" spans="1:23" ht="14.25">
      <c r="A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65"/>
      <c r="O135" s="65"/>
      <c r="P135" s="65"/>
      <c r="Q135" s="65"/>
      <c r="R135" s="3"/>
      <c r="S135" s="3"/>
      <c r="T135" s="3"/>
      <c r="U135" s="3"/>
      <c r="V135" s="3"/>
      <c r="W135" s="3"/>
    </row>
    <row r="136" spans="1:23" ht="14.25">
      <c r="A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65"/>
      <c r="O136" s="65"/>
      <c r="P136" s="65"/>
      <c r="Q136" s="65"/>
      <c r="R136" s="3"/>
      <c r="S136" s="3"/>
      <c r="T136" s="3"/>
      <c r="U136" s="3"/>
      <c r="V136" s="3"/>
      <c r="W136" s="3"/>
    </row>
    <row r="137" spans="1:23" ht="14.25">
      <c r="A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65"/>
      <c r="O137" s="65"/>
      <c r="P137" s="65"/>
      <c r="Q137" s="65"/>
      <c r="R137" s="3"/>
      <c r="S137" s="3"/>
      <c r="T137" s="3"/>
      <c r="U137" s="3"/>
      <c r="V137" s="3"/>
      <c r="W137" s="3"/>
    </row>
    <row r="138" spans="1:23" ht="14.25">
      <c r="A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65"/>
      <c r="O138" s="65"/>
      <c r="P138" s="65"/>
      <c r="Q138" s="65"/>
      <c r="R138" s="3"/>
      <c r="S138" s="3"/>
      <c r="T138" s="3"/>
      <c r="U138" s="3"/>
      <c r="V138" s="3"/>
      <c r="W138" s="3"/>
    </row>
    <row r="139" spans="1:23" ht="14.25">
      <c r="A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65"/>
      <c r="O139" s="65"/>
      <c r="P139" s="65"/>
      <c r="Q139" s="65"/>
      <c r="R139" s="3"/>
      <c r="S139" s="3"/>
      <c r="T139" s="3"/>
      <c r="U139" s="3"/>
      <c r="V139" s="3"/>
      <c r="W139" s="3"/>
    </row>
    <row r="140" spans="1:23" ht="14.25">
      <c r="A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65"/>
      <c r="O140" s="65"/>
      <c r="P140" s="65"/>
      <c r="Q140" s="65"/>
      <c r="R140" s="3"/>
      <c r="S140" s="3"/>
      <c r="T140" s="3"/>
      <c r="U140" s="3"/>
      <c r="V140" s="3"/>
      <c r="W140" s="3"/>
    </row>
    <row r="141" spans="1:23" ht="14.25">
      <c r="A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65"/>
      <c r="O141" s="65"/>
      <c r="P141" s="65"/>
      <c r="Q141" s="65"/>
      <c r="R141" s="3"/>
      <c r="S141" s="3"/>
      <c r="T141" s="3"/>
      <c r="U141" s="3"/>
      <c r="V141" s="3"/>
      <c r="W141" s="3"/>
    </row>
    <row r="142" spans="1:23" ht="14.25">
      <c r="A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65"/>
      <c r="O142" s="65"/>
      <c r="P142" s="65"/>
      <c r="Q142" s="65"/>
      <c r="R142" s="3"/>
      <c r="S142" s="3"/>
      <c r="T142" s="3"/>
      <c r="U142" s="3"/>
      <c r="V142" s="3"/>
      <c r="W142" s="3"/>
    </row>
    <row r="143" spans="1:23" ht="14.25">
      <c r="A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65"/>
      <c r="O143" s="65"/>
      <c r="P143" s="65"/>
      <c r="Q143" s="65"/>
      <c r="R143" s="3"/>
      <c r="S143" s="3"/>
      <c r="T143" s="3"/>
      <c r="U143" s="3"/>
      <c r="V143" s="3"/>
      <c r="W143" s="3"/>
    </row>
    <row r="144" spans="1:23" ht="14.25">
      <c r="A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65"/>
      <c r="O144" s="65"/>
      <c r="P144" s="65"/>
      <c r="Q144" s="65"/>
      <c r="R144" s="3"/>
      <c r="S144" s="3"/>
      <c r="T144" s="3"/>
      <c r="U144" s="3"/>
      <c r="V144" s="3"/>
      <c r="W144" s="3"/>
    </row>
    <row r="145" spans="1:23" ht="14.25">
      <c r="A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65"/>
      <c r="O145" s="65"/>
      <c r="P145" s="65"/>
      <c r="Q145" s="65"/>
      <c r="R145" s="3"/>
      <c r="S145" s="3"/>
      <c r="T145" s="3"/>
      <c r="U145" s="3"/>
      <c r="V145" s="3"/>
      <c r="W145" s="3"/>
    </row>
    <row r="146" spans="1:23" ht="14.25">
      <c r="A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65"/>
      <c r="O146" s="65"/>
      <c r="P146" s="65"/>
      <c r="Q146" s="65"/>
      <c r="R146" s="3"/>
      <c r="S146" s="3"/>
      <c r="T146" s="3"/>
      <c r="U146" s="3"/>
      <c r="V146" s="3"/>
      <c r="W146" s="3"/>
    </row>
    <row r="147" spans="1:23" ht="14.25">
      <c r="A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65"/>
      <c r="O147" s="65"/>
      <c r="P147" s="65"/>
      <c r="Q147" s="65"/>
      <c r="R147" s="3"/>
      <c r="S147" s="3"/>
      <c r="T147" s="3"/>
      <c r="U147" s="3"/>
      <c r="V147" s="3"/>
      <c r="W147" s="3"/>
    </row>
    <row r="148" spans="1:23" ht="14.25">
      <c r="A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65"/>
      <c r="O148" s="65"/>
      <c r="P148" s="65"/>
      <c r="Q148" s="65"/>
      <c r="R148" s="3"/>
      <c r="S148" s="3"/>
      <c r="T148" s="3"/>
      <c r="U148" s="3"/>
      <c r="V148" s="3"/>
      <c r="W148" s="3"/>
    </row>
    <row r="149" spans="1:23" ht="14.25">
      <c r="A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65"/>
      <c r="O149" s="65"/>
      <c r="P149" s="65"/>
      <c r="Q149" s="65"/>
      <c r="R149" s="3"/>
      <c r="S149" s="3"/>
      <c r="T149" s="3"/>
      <c r="U149" s="3"/>
      <c r="V149" s="3"/>
      <c r="W149" s="3"/>
    </row>
    <row r="150" spans="1:23" ht="14.25">
      <c r="A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65"/>
      <c r="O150" s="65"/>
      <c r="P150" s="65"/>
      <c r="Q150" s="65"/>
      <c r="R150" s="3"/>
      <c r="S150" s="3"/>
      <c r="T150" s="3"/>
      <c r="U150" s="3"/>
      <c r="V150" s="3"/>
      <c r="W150" s="3"/>
    </row>
    <row r="151" spans="1:23" ht="14.25">
      <c r="A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65"/>
      <c r="O151" s="65"/>
      <c r="P151" s="65"/>
      <c r="Q151" s="65"/>
      <c r="R151" s="3"/>
      <c r="S151" s="3"/>
      <c r="T151" s="3"/>
      <c r="U151" s="3"/>
      <c r="V151" s="3"/>
      <c r="W151" s="3"/>
    </row>
    <row r="152" spans="1:23" ht="14.25">
      <c r="A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65"/>
      <c r="O152" s="65"/>
      <c r="P152" s="65"/>
      <c r="Q152" s="65"/>
      <c r="R152" s="3"/>
      <c r="S152" s="3"/>
      <c r="T152" s="3"/>
      <c r="U152" s="3"/>
      <c r="V152" s="3"/>
      <c r="W152" s="3"/>
    </row>
    <row r="153" spans="1:23" ht="14.25">
      <c r="A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65"/>
      <c r="O153" s="65"/>
      <c r="P153" s="65"/>
      <c r="Q153" s="65"/>
      <c r="R153" s="3"/>
      <c r="S153" s="3"/>
      <c r="T153" s="3"/>
      <c r="U153" s="3"/>
      <c r="V153" s="3"/>
      <c r="W153" s="3"/>
    </row>
    <row r="154" spans="1:23" ht="14.25">
      <c r="A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65"/>
      <c r="O154" s="65"/>
      <c r="P154" s="65"/>
      <c r="Q154" s="65"/>
      <c r="R154" s="3"/>
      <c r="S154" s="3"/>
      <c r="T154" s="3"/>
      <c r="U154" s="3"/>
      <c r="V154" s="3"/>
      <c r="W154" s="3"/>
    </row>
    <row r="155" spans="1:23" ht="14.25">
      <c r="A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65"/>
      <c r="O155" s="65"/>
      <c r="P155" s="65"/>
      <c r="Q155" s="65"/>
      <c r="R155" s="3"/>
      <c r="S155" s="3"/>
      <c r="T155" s="3"/>
      <c r="U155" s="3"/>
      <c r="V155" s="3"/>
      <c r="W155" s="3"/>
    </row>
    <row r="156" spans="1:23" ht="14.25">
      <c r="A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65"/>
      <c r="O156" s="65"/>
      <c r="P156" s="65"/>
      <c r="Q156" s="65"/>
      <c r="R156" s="3"/>
      <c r="S156" s="3"/>
      <c r="T156" s="3"/>
      <c r="U156" s="3"/>
      <c r="V156" s="3"/>
      <c r="W156" s="3"/>
    </row>
    <row r="157" spans="1:23" ht="14.25">
      <c r="A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65"/>
      <c r="O157" s="65"/>
      <c r="P157" s="65"/>
      <c r="Q157" s="65"/>
      <c r="R157" s="3"/>
      <c r="S157" s="3"/>
      <c r="T157" s="3"/>
      <c r="U157" s="3"/>
      <c r="V157" s="3"/>
      <c r="W157" s="3"/>
    </row>
    <row r="158" spans="1:23" ht="14.25">
      <c r="A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65"/>
      <c r="O158" s="65"/>
      <c r="P158" s="65"/>
      <c r="Q158" s="65"/>
      <c r="R158" s="3"/>
      <c r="S158" s="3"/>
      <c r="T158" s="3"/>
      <c r="U158" s="3"/>
      <c r="V158" s="3"/>
      <c r="W158" s="3"/>
    </row>
    <row r="159" spans="1:23" ht="14.25">
      <c r="A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65"/>
      <c r="O159" s="65"/>
      <c r="P159" s="65"/>
      <c r="Q159" s="65"/>
      <c r="R159" s="3"/>
      <c r="S159" s="3"/>
      <c r="T159" s="3"/>
      <c r="U159" s="3"/>
      <c r="V159" s="3"/>
      <c r="W159" s="3"/>
    </row>
    <row r="160" spans="1:23" ht="14.25">
      <c r="A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65"/>
      <c r="O160" s="65"/>
      <c r="P160" s="65"/>
      <c r="Q160" s="65"/>
      <c r="R160" s="3"/>
      <c r="S160" s="3"/>
      <c r="T160" s="3"/>
      <c r="U160" s="3"/>
      <c r="V160" s="3"/>
      <c r="W160" s="3"/>
    </row>
    <row r="161" spans="1:23" ht="14.25">
      <c r="A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65"/>
      <c r="O161" s="65"/>
      <c r="P161" s="65"/>
      <c r="Q161" s="65"/>
      <c r="R161" s="3"/>
      <c r="S161" s="3"/>
      <c r="T161" s="3"/>
      <c r="U161" s="3"/>
      <c r="V161" s="3"/>
      <c r="W161" s="3"/>
    </row>
    <row r="162" spans="1:23" ht="14.25">
      <c r="A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65"/>
      <c r="O162" s="65"/>
      <c r="P162" s="65"/>
      <c r="Q162" s="65"/>
      <c r="R162" s="3"/>
      <c r="S162" s="3"/>
      <c r="T162" s="3"/>
      <c r="U162" s="3"/>
      <c r="V162" s="3"/>
      <c r="W162" s="3"/>
    </row>
    <row r="163" spans="1:23" ht="14.25">
      <c r="A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65"/>
      <c r="O163" s="65"/>
      <c r="P163" s="65"/>
      <c r="Q163" s="65"/>
      <c r="R163" s="3"/>
      <c r="S163" s="3"/>
      <c r="T163" s="3"/>
      <c r="U163" s="3"/>
      <c r="V163" s="3"/>
      <c r="W163" s="3"/>
    </row>
    <row r="164" spans="1:23" ht="14.25">
      <c r="A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65"/>
      <c r="O164" s="65"/>
      <c r="P164" s="65"/>
      <c r="Q164" s="65"/>
      <c r="R164" s="3"/>
      <c r="S164" s="3"/>
      <c r="T164" s="3"/>
      <c r="U164" s="3"/>
      <c r="V164" s="3"/>
      <c r="W164" s="3"/>
    </row>
    <row r="165" spans="1:23" ht="14.25">
      <c r="A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65"/>
      <c r="O165" s="65"/>
      <c r="P165" s="65"/>
      <c r="Q165" s="65"/>
      <c r="R165" s="3"/>
      <c r="S165" s="3"/>
      <c r="T165" s="3"/>
      <c r="U165" s="3"/>
      <c r="V165" s="3"/>
      <c r="W165" s="3"/>
    </row>
    <row r="166" spans="1:23" ht="14.25">
      <c r="A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65"/>
      <c r="O166" s="65"/>
      <c r="P166" s="65"/>
      <c r="Q166" s="65"/>
      <c r="R166" s="3"/>
      <c r="S166" s="3"/>
      <c r="T166" s="3"/>
      <c r="U166" s="3"/>
      <c r="V166" s="3"/>
      <c r="W166" s="3"/>
    </row>
    <row r="167" spans="1:23" ht="14.25">
      <c r="A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65"/>
      <c r="O167" s="65"/>
      <c r="P167" s="65"/>
      <c r="Q167" s="65"/>
      <c r="R167" s="3"/>
      <c r="S167" s="3"/>
      <c r="T167" s="3"/>
      <c r="U167" s="3"/>
      <c r="V167" s="3"/>
      <c r="W167" s="3"/>
    </row>
    <row r="168" spans="1:23" ht="14.25">
      <c r="A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65"/>
      <c r="O168" s="65"/>
      <c r="P168" s="65"/>
      <c r="Q168" s="65"/>
      <c r="R168" s="3"/>
      <c r="S168" s="3"/>
      <c r="T168" s="3"/>
      <c r="U168" s="3"/>
      <c r="V168" s="3"/>
      <c r="W168" s="3"/>
    </row>
    <row r="169" spans="1:23" ht="14.25">
      <c r="A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65"/>
      <c r="O169" s="65"/>
      <c r="P169" s="65"/>
      <c r="Q169" s="65"/>
      <c r="R169" s="3"/>
      <c r="S169" s="3"/>
      <c r="T169" s="3"/>
      <c r="U169" s="3"/>
      <c r="V169" s="3"/>
      <c r="W169" s="3"/>
    </row>
    <row r="170" spans="1:23" ht="14.25">
      <c r="A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65"/>
      <c r="O170" s="65"/>
      <c r="P170" s="65"/>
      <c r="Q170" s="65"/>
      <c r="R170" s="3"/>
      <c r="S170" s="3"/>
      <c r="T170" s="3"/>
      <c r="U170" s="3"/>
      <c r="V170" s="3"/>
      <c r="W170" s="3"/>
    </row>
    <row r="171" spans="1:23" ht="14.25">
      <c r="A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65"/>
      <c r="O171" s="65"/>
      <c r="P171" s="65"/>
      <c r="Q171" s="65"/>
      <c r="R171" s="3"/>
      <c r="S171" s="3"/>
      <c r="T171" s="3"/>
      <c r="U171" s="3"/>
      <c r="V171" s="3"/>
      <c r="W171" s="3"/>
    </row>
    <row r="172" spans="1:23" ht="14.25">
      <c r="A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65"/>
      <c r="O172" s="65"/>
      <c r="P172" s="65"/>
      <c r="Q172" s="65"/>
      <c r="R172" s="3"/>
      <c r="S172" s="3"/>
      <c r="T172" s="3"/>
      <c r="U172" s="3"/>
      <c r="V172" s="3"/>
      <c r="W172" s="3"/>
    </row>
    <row r="173" spans="1:23" ht="14.25">
      <c r="A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65"/>
      <c r="O173" s="65"/>
      <c r="P173" s="65"/>
      <c r="Q173" s="65"/>
      <c r="R173" s="3"/>
      <c r="S173" s="3"/>
      <c r="T173" s="3"/>
      <c r="U173" s="3"/>
      <c r="V173" s="3"/>
      <c r="W173" s="3"/>
    </row>
    <row r="174" spans="1:23" ht="14.25">
      <c r="A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65"/>
      <c r="O174" s="65"/>
      <c r="P174" s="65"/>
      <c r="Q174" s="65"/>
      <c r="R174" s="3"/>
      <c r="S174" s="3"/>
      <c r="T174" s="3"/>
      <c r="U174" s="3"/>
      <c r="V174" s="3"/>
      <c r="W174" s="3"/>
    </row>
    <row r="175" spans="1:23" ht="14.25">
      <c r="A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65"/>
      <c r="O175" s="65"/>
      <c r="P175" s="65"/>
      <c r="Q175" s="65"/>
      <c r="R175" s="3"/>
      <c r="S175" s="3"/>
      <c r="T175" s="3"/>
      <c r="U175" s="3"/>
      <c r="V175" s="3"/>
      <c r="W175" s="3"/>
    </row>
    <row r="176" spans="1:23" ht="14.25">
      <c r="A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65"/>
      <c r="O176" s="65"/>
      <c r="P176" s="65"/>
      <c r="Q176" s="65"/>
      <c r="R176" s="3"/>
      <c r="S176" s="3"/>
      <c r="T176" s="3"/>
      <c r="U176" s="3"/>
      <c r="V176" s="3"/>
      <c r="W176" s="3"/>
    </row>
    <row r="177" spans="1:23" ht="14.25">
      <c r="A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65"/>
      <c r="O177" s="65"/>
      <c r="P177" s="65"/>
      <c r="Q177" s="65"/>
      <c r="R177" s="3"/>
      <c r="S177" s="3"/>
      <c r="T177" s="3"/>
      <c r="U177" s="3"/>
      <c r="V177" s="3"/>
      <c r="W177" s="3"/>
    </row>
    <row r="178" spans="1:23" ht="14.25">
      <c r="A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65"/>
      <c r="O178" s="65"/>
      <c r="P178" s="65"/>
      <c r="Q178" s="65"/>
      <c r="R178" s="3"/>
      <c r="S178" s="3"/>
      <c r="T178" s="3"/>
      <c r="U178" s="3"/>
      <c r="V178" s="3"/>
      <c r="W178" s="3"/>
    </row>
    <row r="179" spans="1:23" ht="14.25">
      <c r="A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65"/>
      <c r="O179" s="65"/>
      <c r="P179" s="65"/>
      <c r="Q179" s="65"/>
      <c r="R179" s="3"/>
      <c r="S179" s="3"/>
      <c r="T179" s="3"/>
      <c r="U179" s="3"/>
      <c r="V179" s="3"/>
      <c r="W179" s="3"/>
    </row>
    <row r="180" spans="1:23" ht="14.25">
      <c r="A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65"/>
      <c r="O180" s="65"/>
      <c r="P180" s="65"/>
      <c r="Q180" s="65"/>
      <c r="R180" s="3"/>
      <c r="S180" s="3"/>
      <c r="T180" s="3"/>
      <c r="U180" s="3"/>
      <c r="V180" s="3"/>
      <c r="W180" s="3"/>
    </row>
    <row r="181" spans="1:23" ht="14.25">
      <c r="A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65"/>
      <c r="O181" s="65"/>
      <c r="P181" s="65"/>
      <c r="Q181" s="65"/>
      <c r="R181" s="3"/>
      <c r="S181" s="3"/>
      <c r="T181" s="3"/>
      <c r="U181" s="3"/>
      <c r="V181" s="3"/>
      <c r="W181" s="3"/>
    </row>
    <row r="182" spans="1:23" ht="14.25">
      <c r="A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65"/>
      <c r="O182" s="65"/>
      <c r="P182" s="65"/>
      <c r="Q182" s="65"/>
      <c r="R182" s="3"/>
      <c r="S182" s="3"/>
      <c r="T182" s="3"/>
      <c r="U182" s="3"/>
      <c r="V182" s="3"/>
      <c r="W182" s="3"/>
    </row>
    <row r="183" spans="1:23" ht="14.25">
      <c r="A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65"/>
      <c r="O183" s="65"/>
      <c r="P183" s="65"/>
      <c r="Q183" s="65"/>
      <c r="R183" s="3"/>
      <c r="S183" s="3"/>
      <c r="T183" s="3"/>
      <c r="U183" s="3"/>
      <c r="V183" s="3"/>
      <c r="W183" s="3"/>
    </row>
    <row r="184" spans="1:23" ht="14.25">
      <c r="A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65"/>
      <c r="O184" s="65"/>
      <c r="P184" s="65"/>
      <c r="Q184" s="65"/>
      <c r="R184" s="3"/>
      <c r="S184" s="3"/>
      <c r="T184" s="3"/>
      <c r="U184" s="3"/>
      <c r="V184" s="3"/>
      <c r="W184" s="3"/>
    </row>
    <row r="185" spans="1:23" ht="14.25">
      <c r="A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65"/>
      <c r="O185" s="65"/>
      <c r="P185" s="65"/>
      <c r="Q185" s="65"/>
      <c r="R185" s="3"/>
      <c r="S185" s="3"/>
      <c r="T185" s="3"/>
      <c r="U185" s="3"/>
      <c r="V185" s="3"/>
      <c r="W185" s="3"/>
    </row>
    <row r="186" spans="1:23" ht="14.25">
      <c r="A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65"/>
      <c r="O186" s="65"/>
      <c r="P186" s="65"/>
      <c r="Q186" s="65"/>
      <c r="R186" s="3"/>
      <c r="S186" s="3"/>
      <c r="T186" s="3"/>
      <c r="U186" s="3"/>
      <c r="V186" s="3"/>
      <c r="W186" s="3"/>
    </row>
    <row r="187" spans="1:23" ht="14.25">
      <c r="A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65"/>
      <c r="O187" s="65"/>
      <c r="P187" s="65"/>
      <c r="Q187" s="65"/>
      <c r="R187" s="3"/>
      <c r="S187" s="3"/>
      <c r="T187" s="3"/>
      <c r="U187" s="3"/>
      <c r="V187" s="3"/>
      <c r="W187" s="3"/>
    </row>
    <row r="188" spans="1:23" ht="14.25">
      <c r="A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65"/>
      <c r="O188" s="65"/>
      <c r="P188" s="65"/>
      <c r="Q188" s="65"/>
      <c r="R188" s="3"/>
      <c r="S188" s="3"/>
      <c r="T188" s="3"/>
      <c r="U188" s="3"/>
      <c r="V188" s="3"/>
      <c r="W188" s="3"/>
    </row>
    <row r="189" spans="1:23" ht="14.25">
      <c r="A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65"/>
      <c r="O189" s="65"/>
      <c r="P189" s="65"/>
      <c r="Q189" s="65"/>
      <c r="R189" s="3"/>
      <c r="S189" s="3"/>
      <c r="T189" s="3"/>
      <c r="U189" s="3"/>
      <c r="V189" s="3"/>
      <c r="W189" s="3"/>
    </row>
    <row r="190" spans="1:23" ht="14.25">
      <c r="A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65"/>
      <c r="O190" s="65"/>
      <c r="P190" s="65"/>
      <c r="Q190" s="65"/>
      <c r="R190" s="3"/>
      <c r="S190" s="3"/>
      <c r="T190" s="3"/>
      <c r="U190" s="3"/>
      <c r="V190" s="3"/>
      <c r="W190" s="3"/>
    </row>
    <row r="191" spans="1:23" ht="14.25">
      <c r="A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65"/>
      <c r="O191" s="65"/>
      <c r="P191" s="65"/>
      <c r="Q191" s="65"/>
      <c r="R191" s="3"/>
      <c r="S191" s="3"/>
      <c r="T191" s="3"/>
      <c r="U191" s="3"/>
      <c r="V191" s="3"/>
      <c r="W191" s="3"/>
    </row>
    <row r="192" spans="1:23" ht="14.25">
      <c r="A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65"/>
      <c r="O192" s="65"/>
      <c r="P192" s="65"/>
      <c r="Q192" s="65"/>
      <c r="R192" s="3"/>
      <c r="S192" s="3"/>
      <c r="T192" s="3"/>
      <c r="U192" s="3"/>
      <c r="V192" s="3"/>
      <c r="W192" s="3"/>
    </row>
    <row r="193" spans="1:23" ht="14.25">
      <c r="A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65"/>
      <c r="O193" s="65"/>
      <c r="P193" s="65"/>
      <c r="Q193" s="65"/>
      <c r="R193" s="3"/>
      <c r="S193" s="3"/>
      <c r="T193" s="3"/>
      <c r="U193" s="3"/>
      <c r="V193" s="3"/>
      <c r="W193" s="3"/>
    </row>
    <row r="194" spans="1:23" ht="14.25">
      <c r="A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65"/>
      <c r="O194" s="65"/>
      <c r="P194" s="65"/>
      <c r="Q194" s="65"/>
      <c r="R194" s="3"/>
      <c r="S194" s="3"/>
      <c r="T194" s="3"/>
      <c r="U194" s="3"/>
      <c r="V194" s="3"/>
      <c r="W194" s="3"/>
    </row>
    <row r="195" spans="1:23" ht="14.25">
      <c r="A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65"/>
      <c r="O195" s="65"/>
      <c r="P195" s="65"/>
      <c r="Q195" s="65"/>
      <c r="R195" s="3"/>
      <c r="S195" s="3"/>
      <c r="T195" s="3"/>
      <c r="U195" s="3"/>
      <c r="V195" s="3"/>
      <c r="W195" s="3"/>
    </row>
    <row r="196" spans="1:23" ht="14.25">
      <c r="A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65"/>
      <c r="O196" s="65"/>
      <c r="P196" s="65"/>
      <c r="Q196" s="65"/>
      <c r="R196" s="3"/>
      <c r="S196" s="3"/>
      <c r="T196" s="3"/>
      <c r="U196" s="3"/>
      <c r="V196" s="3"/>
      <c r="W196" s="3"/>
    </row>
    <row r="197" spans="1:23" ht="14.25">
      <c r="A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65"/>
      <c r="O197" s="65"/>
      <c r="P197" s="65"/>
      <c r="Q197" s="65"/>
      <c r="R197" s="3"/>
      <c r="S197" s="3"/>
      <c r="T197" s="3"/>
      <c r="U197" s="3"/>
      <c r="V197" s="3"/>
      <c r="W197" s="3"/>
    </row>
    <row r="198" spans="1:23" ht="14.25">
      <c r="A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65"/>
      <c r="O198" s="65"/>
      <c r="P198" s="65"/>
      <c r="Q198" s="65"/>
      <c r="R198" s="3"/>
      <c r="S198" s="3"/>
      <c r="T198" s="3"/>
      <c r="U198" s="3"/>
      <c r="V198" s="3"/>
      <c r="W198" s="3"/>
    </row>
    <row r="199" spans="1:23" ht="14.25">
      <c r="A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65"/>
      <c r="O199" s="65"/>
      <c r="P199" s="65"/>
      <c r="Q199" s="65"/>
      <c r="R199" s="3"/>
      <c r="S199" s="3"/>
      <c r="T199" s="3"/>
      <c r="U199" s="3"/>
      <c r="V199" s="3"/>
      <c r="W199" s="3"/>
    </row>
    <row r="200" spans="1:23" ht="14.25">
      <c r="A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65"/>
      <c r="O200" s="65"/>
      <c r="P200" s="65"/>
      <c r="Q200" s="65"/>
      <c r="R200" s="3"/>
      <c r="S200" s="3"/>
      <c r="T200" s="3"/>
      <c r="U200" s="3"/>
      <c r="V200" s="3"/>
      <c r="W200" s="3"/>
    </row>
    <row r="201" spans="1:23" ht="14.25">
      <c r="A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65"/>
      <c r="O201" s="65"/>
      <c r="P201" s="65"/>
      <c r="Q201" s="65"/>
      <c r="R201" s="3"/>
      <c r="S201" s="3"/>
      <c r="T201" s="3"/>
      <c r="U201" s="3"/>
      <c r="V201" s="3"/>
      <c r="W201" s="3"/>
    </row>
    <row r="202" spans="1:23" ht="14.25">
      <c r="A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65"/>
      <c r="O202" s="65"/>
      <c r="P202" s="65"/>
      <c r="Q202" s="65"/>
      <c r="R202" s="3"/>
      <c r="S202" s="3"/>
      <c r="T202" s="3"/>
      <c r="U202" s="3"/>
      <c r="V202" s="3"/>
      <c r="W202" s="3"/>
    </row>
    <row r="203" spans="1:23" ht="14.25">
      <c r="A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65"/>
      <c r="O203" s="65"/>
      <c r="P203" s="65"/>
      <c r="Q203" s="65"/>
      <c r="R203" s="3"/>
      <c r="S203" s="3"/>
      <c r="T203" s="3"/>
      <c r="U203" s="3"/>
      <c r="V203" s="3"/>
      <c r="W203" s="3"/>
    </row>
    <row r="204" spans="1:23" ht="14.25">
      <c r="A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65"/>
      <c r="O204" s="65"/>
      <c r="P204" s="65"/>
      <c r="Q204" s="65"/>
      <c r="R204" s="3"/>
      <c r="S204" s="3"/>
      <c r="T204" s="3"/>
      <c r="U204" s="3"/>
      <c r="V204" s="3"/>
      <c r="W204" s="3"/>
    </row>
    <row r="205" spans="1:23" ht="14.25">
      <c r="A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65"/>
      <c r="O205" s="65"/>
      <c r="P205" s="65"/>
      <c r="Q205" s="65"/>
      <c r="R205" s="3"/>
      <c r="S205" s="3"/>
      <c r="T205" s="3"/>
      <c r="U205" s="3"/>
      <c r="V205" s="3"/>
      <c r="W205" s="3"/>
    </row>
    <row r="206" spans="1:23" ht="14.25">
      <c r="A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65"/>
      <c r="O206" s="65"/>
      <c r="P206" s="65"/>
      <c r="Q206" s="65"/>
      <c r="R206" s="3"/>
      <c r="S206" s="3"/>
      <c r="T206" s="3"/>
      <c r="U206" s="3"/>
      <c r="V206" s="3"/>
      <c r="W206" s="3"/>
    </row>
    <row r="207" spans="1:23" ht="14.25">
      <c r="A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65"/>
      <c r="O207" s="65"/>
      <c r="P207" s="65"/>
      <c r="Q207" s="65"/>
      <c r="R207" s="3"/>
      <c r="S207" s="3"/>
      <c r="T207" s="3"/>
      <c r="U207" s="3"/>
      <c r="V207" s="3"/>
      <c r="W207" s="3"/>
    </row>
    <row r="208" spans="1:23" ht="14.25">
      <c r="A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65"/>
      <c r="O208" s="65"/>
      <c r="P208" s="65"/>
      <c r="Q208" s="65"/>
      <c r="R208" s="3"/>
      <c r="S208" s="3"/>
      <c r="T208" s="3"/>
      <c r="U208" s="3"/>
      <c r="V208" s="3"/>
      <c r="W208" s="3"/>
    </row>
    <row r="209" spans="1:23" ht="14.25">
      <c r="A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65"/>
      <c r="O209" s="65"/>
      <c r="P209" s="65"/>
      <c r="Q209" s="65"/>
      <c r="R209" s="3"/>
      <c r="S209" s="3"/>
      <c r="T209" s="3"/>
      <c r="U209" s="3"/>
      <c r="V209" s="3"/>
      <c r="W209" s="3"/>
    </row>
    <row r="210" spans="1:23" ht="14.25">
      <c r="A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65"/>
      <c r="O210" s="65"/>
      <c r="P210" s="65"/>
      <c r="Q210" s="65"/>
      <c r="R210" s="3"/>
      <c r="S210" s="3"/>
      <c r="T210" s="3"/>
      <c r="U210" s="3"/>
      <c r="V210" s="3"/>
      <c r="W210" s="3"/>
    </row>
    <row r="211" spans="1:23" ht="14.25">
      <c r="A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65"/>
      <c r="O211" s="65"/>
      <c r="P211" s="65"/>
      <c r="Q211" s="65"/>
      <c r="R211" s="3"/>
      <c r="S211" s="3"/>
      <c r="T211" s="3"/>
      <c r="U211" s="3"/>
      <c r="V211" s="3"/>
      <c r="W211" s="3"/>
    </row>
    <row r="212" spans="1:23" ht="14.25">
      <c r="A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65"/>
      <c r="O212" s="65"/>
      <c r="P212" s="65"/>
      <c r="Q212" s="65"/>
      <c r="R212" s="3"/>
      <c r="S212" s="3"/>
      <c r="T212" s="3"/>
      <c r="U212" s="3"/>
      <c r="V212" s="3"/>
      <c r="W212" s="3"/>
    </row>
    <row r="213" spans="1:23" ht="14.25">
      <c r="A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65"/>
      <c r="O213" s="65"/>
      <c r="P213" s="65"/>
      <c r="Q213" s="65"/>
      <c r="R213" s="3"/>
      <c r="S213" s="3"/>
      <c r="T213" s="3"/>
      <c r="U213" s="3"/>
      <c r="V213" s="3"/>
      <c r="W213" s="3"/>
    </row>
    <row r="214" spans="1:23" ht="14.25">
      <c r="A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65"/>
      <c r="O214" s="65"/>
      <c r="P214" s="65"/>
      <c r="Q214" s="65"/>
      <c r="R214" s="3"/>
      <c r="S214" s="3"/>
      <c r="T214" s="3"/>
      <c r="U214" s="3"/>
      <c r="V214" s="3"/>
      <c r="W214" s="3"/>
    </row>
    <row r="215" spans="1:23" ht="14.25">
      <c r="A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65"/>
      <c r="O215" s="65"/>
      <c r="P215" s="65"/>
      <c r="Q215" s="65"/>
      <c r="R215" s="3"/>
      <c r="S215" s="3"/>
      <c r="T215" s="3"/>
      <c r="U215" s="3"/>
      <c r="V215" s="3"/>
      <c r="W215" s="3"/>
    </row>
    <row r="216" spans="1:23" ht="14.25">
      <c r="A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65"/>
      <c r="O216" s="65"/>
      <c r="P216" s="65"/>
      <c r="Q216" s="65"/>
      <c r="R216" s="3"/>
      <c r="S216" s="3"/>
      <c r="T216" s="3"/>
      <c r="U216" s="3"/>
      <c r="V216" s="3"/>
      <c r="W216" s="3"/>
    </row>
    <row r="217" spans="1:23" ht="14.25">
      <c r="A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65"/>
      <c r="O217" s="65"/>
      <c r="P217" s="65"/>
      <c r="Q217" s="65"/>
      <c r="R217" s="3"/>
      <c r="S217" s="3"/>
      <c r="T217" s="3"/>
      <c r="U217" s="3"/>
      <c r="V217" s="3"/>
      <c r="W217" s="3"/>
    </row>
    <row r="218" spans="1:23" ht="14.25">
      <c r="A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65"/>
      <c r="O218" s="65"/>
      <c r="P218" s="65"/>
      <c r="Q218" s="65"/>
      <c r="R218" s="3"/>
      <c r="S218" s="3"/>
      <c r="T218" s="3"/>
      <c r="U218" s="3"/>
      <c r="V218" s="3"/>
      <c r="W218" s="3"/>
    </row>
    <row r="219" spans="1:23" ht="14.25">
      <c r="A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65"/>
      <c r="O219" s="65"/>
      <c r="P219" s="65"/>
      <c r="Q219" s="65"/>
      <c r="R219" s="3"/>
      <c r="S219" s="3"/>
      <c r="T219" s="3"/>
      <c r="U219" s="3"/>
      <c r="V219" s="3"/>
      <c r="W219" s="3"/>
    </row>
    <row r="220" spans="1:23" ht="14.25">
      <c r="A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65"/>
      <c r="O220" s="65"/>
      <c r="P220" s="65"/>
      <c r="Q220" s="65"/>
      <c r="R220" s="3"/>
      <c r="S220" s="3"/>
      <c r="T220" s="3"/>
      <c r="U220" s="3"/>
      <c r="V220" s="3"/>
      <c r="W220" s="3"/>
    </row>
    <row r="221" spans="1:23" ht="14.25">
      <c r="A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65"/>
      <c r="O221" s="65"/>
      <c r="P221" s="65"/>
      <c r="Q221" s="65"/>
      <c r="R221" s="3"/>
      <c r="S221" s="3"/>
      <c r="T221" s="3"/>
      <c r="U221" s="3"/>
      <c r="V221" s="3"/>
      <c r="W221" s="3"/>
    </row>
    <row r="222" spans="1:23" ht="14.25">
      <c r="A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65"/>
      <c r="O222" s="65"/>
      <c r="P222" s="65"/>
      <c r="Q222" s="65"/>
      <c r="R222" s="3"/>
      <c r="S222" s="3"/>
      <c r="T222" s="3"/>
      <c r="U222" s="3"/>
      <c r="V222" s="3"/>
      <c r="W222" s="3"/>
    </row>
    <row r="223" spans="1:23" ht="14.25">
      <c r="A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65"/>
      <c r="O223" s="65"/>
      <c r="P223" s="65"/>
      <c r="Q223" s="65"/>
      <c r="R223" s="3"/>
      <c r="S223" s="3"/>
      <c r="T223" s="3"/>
      <c r="U223" s="3"/>
      <c r="V223" s="3"/>
      <c r="W223" s="3"/>
    </row>
    <row r="224" spans="1:23" ht="14.25">
      <c r="A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65"/>
      <c r="O224" s="65"/>
      <c r="P224" s="65"/>
      <c r="Q224" s="65"/>
      <c r="R224" s="3"/>
      <c r="S224" s="3"/>
      <c r="T224" s="3"/>
      <c r="U224" s="3"/>
      <c r="V224" s="3"/>
      <c r="W224" s="3"/>
    </row>
    <row r="225" spans="1:23" ht="14.25">
      <c r="A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65"/>
      <c r="O225" s="65"/>
      <c r="P225" s="65"/>
      <c r="Q225" s="65"/>
      <c r="R225" s="3"/>
      <c r="S225" s="3"/>
      <c r="T225" s="3"/>
      <c r="U225" s="3"/>
      <c r="V225" s="3"/>
      <c r="W225" s="3"/>
    </row>
    <row r="226" spans="1:23" ht="14.25">
      <c r="A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65"/>
      <c r="O226" s="65"/>
      <c r="P226" s="65"/>
      <c r="Q226" s="65"/>
      <c r="R226" s="3"/>
      <c r="S226" s="3"/>
      <c r="T226" s="3"/>
      <c r="U226" s="3"/>
      <c r="V226" s="3"/>
      <c r="W226" s="3"/>
    </row>
    <row r="227" spans="1:23" ht="14.25">
      <c r="A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65"/>
      <c r="O227" s="65"/>
      <c r="P227" s="65"/>
      <c r="Q227" s="65"/>
      <c r="R227" s="3"/>
      <c r="S227" s="3"/>
      <c r="T227" s="3"/>
      <c r="U227" s="3"/>
      <c r="V227" s="3"/>
      <c r="W227" s="3"/>
    </row>
    <row r="228" spans="1:23" ht="14.25">
      <c r="A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65"/>
      <c r="O228" s="65"/>
      <c r="P228" s="65"/>
      <c r="Q228" s="65"/>
      <c r="R228" s="3"/>
      <c r="S228" s="3"/>
      <c r="T228" s="3"/>
      <c r="U228" s="3"/>
      <c r="V228" s="3"/>
      <c r="W228" s="3"/>
    </row>
    <row r="229" spans="1:23" ht="14.25">
      <c r="A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65"/>
      <c r="O229" s="65"/>
      <c r="P229" s="65"/>
      <c r="Q229" s="65"/>
      <c r="R229" s="3"/>
      <c r="S229" s="3"/>
      <c r="T229" s="3"/>
      <c r="U229" s="3"/>
      <c r="V229" s="3"/>
      <c r="W229" s="3"/>
    </row>
    <row r="230" spans="1:23" ht="14.25">
      <c r="A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65"/>
      <c r="O230" s="65"/>
      <c r="P230" s="65"/>
      <c r="Q230" s="65"/>
      <c r="R230" s="3"/>
      <c r="S230" s="3"/>
      <c r="T230" s="3"/>
      <c r="U230" s="3"/>
      <c r="V230" s="3"/>
      <c r="W230" s="3"/>
    </row>
    <row r="231" spans="1:23" ht="14.25">
      <c r="A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65"/>
      <c r="O231" s="65"/>
      <c r="P231" s="65"/>
      <c r="Q231" s="65"/>
      <c r="R231" s="3"/>
      <c r="S231" s="3"/>
      <c r="T231" s="3"/>
      <c r="U231" s="3"/>
      <c r="V231" s="3"/>
      <c r="W231" s="3"/>
    </row>
    <row r="232" spans="1:23" ht="14.25">
      <c r="A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65"/>
      <c r="O232" s="65"/>
      <c r="P232" s="65"/>
      <c r="Q232" s="65"/>
      <c r="R232" s="3"/>
      <c r="S232" s="3"/>
      <c r="T232" s="3"/>
      <c r="U232" s="3"/>
      <c r="V232" s="3"/>
      <c r="W232" s="3"/>
    </row>
    <row r="233" spans="1:23" ht="14.25">
      <c r="A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65"/>
      <c r="O233" s="65"/>
      <c r="P233" s="65"/>
      <c r="Q233" s="65"/>
      <c r="R233" s="3"/>
      <c r="S233" s="3"/>
      <c r="T233" s="3"/>
      <c r="U233" s="3"/>
      <c r="V233" s="3"/>
      <c r="W233" s="3"/>
    </row>
    <row r="234" spans="1:23" ht="14.25">
      <c r="A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65"/>
      <c r="O234" s="65"/>
      <c r="P234" s="65"/>
      <c r="Q234" s="65"/>
      <c r="R234" s="3"/>
      <c r="S234" s="3"/>
      <c r="T234" s="3"/>
      <c r="U234" s="3"/>
      <c r="V234" s="3"/>
      <c r="W234" s="3"/>
    </row>
    <row r="235" spans="1:23" ht="14.25">
      <c r="A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65"/>
      <c r="O235" s="65"/>
      <c r="P235" s="65"/>
      <c r="Q235" s="65"/>
      <c r="R235" s="3"/>
      <c r="S235" s="3"/>
      <c r="T235" s="3"/>
      <c r="U235" s="3"/>
      <c r="V235" s="3"/>
      <c r="W235" s="3"/>
    </row>
    <row r="236" spans="1:23" ht="14.25">
      <c r="A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65"/>
      <c r="O236" s="65"/>
      <c r="P236" s="65"/>
      <c r="Q236" s="65"/>
      <c r="R236" s="3"/>
      <c r="S236" s="3"/>
      <c r="T236" s="3"/>
      <c r="U236" s="3"/>
      <c r="V236" s="3"/>
      <c r="W236" s="3"/>
    </row>
    <row r="237" spans="1:23" ht="14.25">
      <c r="A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65"/>
      <c r="O237" s="65"/>
      <c r="P237" s="65"/>
      <c r="Q237" s="65"/>
      <c r="R237" s="3"/>
      <c r="S237" s="3"/>
      <c r="T237" s="3"/>
      <c r="U237" s="3"/>
      <c r="V237" s="3"/>
      <c r="W237" s="3"/>
    </row>
    <row r="238" spans="1:23" ht="14.25">
      <c r="A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65"/>
      <c r="O238" s="65"/>
      <c r="P238" s="65"/>
      <c r="Q238" s="65"/>
      <c r="R238" s="3"/>
      <c r="S238" s="3"/>
      <c r="T238" s="3"/>
      <c r="U238" s="3"/>
      <c r="V238" s="3"/>
      <c r="W238" s="3"/>
    </row>
    <row r="239" spans="1:23" ht="14.25">
      <c r="A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65"/>
      <c r="O239" s="65"/>
      <c r="P239" s="65"/>
      <c r="Q239" s="65"/>
      <c r="R239" s="3"/>
      <c r="S239" s="3"/>
      <c r="T239" s="3"/>
      <c r="U239" s="3"/>
      <c r="V239" s="3"/>
      <c r="W239" s="3"/>
    </row>
    <row r="240" spans="1:23" ht="14.25">
      <c r="A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65"/>
      <c r="O240" s="65"/>
      <c r="P240" s="65"/>
      <c r="Q240" s="65"/>
      <c r="R240" s="3"/>
      <c r="S240" s="3"/>
      <c r="T240" s="3"/>
      <c r="U240" s="3"/>
      <c r="V240" s="3"/>
      <c r="W240" s="3"/>
    </row>
    <row r="241" spans="1:23" ht="14.25">
      <c r="A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65"/>
      <c r="O241" s="65"/>
      <c r="P241" s="65"/>
      <c r="Q241" s="65"/>
      <c r="R241" s="3"/>
      <c r="S241" s="3"/>
      <c r="T241" s="3"/>
      <c r="U241" s="3"/>
      <c r="V241" s="3"/>
      <c r="W241" s="3"/>
    </row>
    <row r="242" spans="1:23" ht="14.25">
      <c r="A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65"/>
      <c r="O242" s="65"/>
      <c r="P242" s="65"/>
      <c r="Q242" s="65"/>
      <c r="R242" s="3"/>
      <c r="S242" s="3"/>
      <c r="T242" s="3"/>
      <c r="U242" s="3"/>
      <c r="V242" s="3"/>
      <c r="W242" s="3"/>
    </row>
    <row r="243" spans="1:23" ht="14.25">
      <c r="A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65"/>
      <c r="O243" s="65"/>
      <c r="P243" s="65"/>
      <c r="Q243" s="65"/>
      <c r="R243" s="3"/>
      <c r="S243" s="3"/>
      <c r="T243" s="3"/>
      <c r="U243" s="3"/>
      <c r="V243" s="3"/>
      <c r="W243" s="3"/>
    </row>
    <row r="244" spans="1:23" ht="14.25">
      <c r="A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65"/>
      <c r="O244" s="65"/>
      <c r="P244" s="65"/>
      <c r="Q244" s="65"/>
      <c r="R244" s="3"/>
      <c r="S244" s="3"/>
      <c r="T244" s="3"/>
      <c r="U244" s="3"/>
      <c r="V244" s="3"/>
      <c r="W244" s="3"/>
    </row>
    <row r="245" spans="1:23" ht="14.25">
      <c r="A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65"/>
      <c r="O245" s="65"/>
      <c r="P245" s="65"/>
      <c r="Q245" s="65"/>
      <c r="R245" s="3"/>
      <c r="S245" s="3"/>
      <c r="T245" s="3"/>
      <c r="U245" s="3"/>
      <c r="V245" s="3"/>
      <c r="W245" s="3"/>
    </row>
    <row r="246" spans="1:23" ht="14.25">
      <c r="A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65"/>
      <c r="O246" s="65"/>
      <c r="P246" s="65"/>
      <c r="Q246" s="65"/>
      <c r="R246" s="3"/>
      <c r="S246" s="3"/>
      <c r="T246" s="3"/>
      <c r="U246" s="3"/>
      <c r="V246" s="3"/>
      <c r="W246" s="3"/>
    </row>
    <row r="247" spans="1:23" ht="14.25">
      <c r="A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65"/>
      <c r="O247" s="65"/>
      <c r="P247" s="65"/>
      <c r="Q247" s="65"/>
      <c r="R247" s="3"/>
      <c r="S247" s="3"/>
      <c r="T247" s="3"/>
      <c r="U247" s="3"/>
      <c r="V247" s="3"/>
      <c r="W247" s="3"/>
    </row>
    <row r="248" spans="1:23" ht="14.25">
      <c r="A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65"/>
      <c r="O248" s="65"/>
      <c r="P248" s="65"/>
      <c r="Q248" s="65"/>
      <c r="R248" s="3"/>
      <c r="S248" s="3"/>
      <c r="T248" s="3"/>
      <c r="U248" s="3"/>
      <c r="V248" s="3"/>
      <c r="W248" s="3"/>
    </row>
    <row r="249" spans="1:23" ht="14.25">
      <c r="A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65"/>
      <c r="O249" s="65"/>
      <c r="P249" s="65"/>
      <c r="Q249" s="65"/>
      <c r="R249" s="3"/>
      <c r="S249" s="3"/>
      <c r="T249" s="3"/>
      <c r="U249" s="3"/>
      <c r="V249" s="3"/>
      <c r="W249" s="3"/>
    </row>
    <row r="250" spans="1:23" ht="14.25">
      <c r="A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65"/>
      <c r="O250" s="65"/>
      <c r="P250" s="65"/>
      <c r="Q250" s="65"/>
      <c r="R250" s="3"/>
      <c r="S250" s="3"/>
      <c r="T250" s="3"/>
      <c r="U250" s="3"/>
      <c r="V250" s="3"/>
      <c r="W250" s="3"/>
    </row>
    <row r="251" spans="1:23" ht="14.25">
      <c r="A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65"/>
      <c r="O251" s="65"/>
      <c r="P251" s="65"/>
      <c r="Q251" s="65"/>
      <c r="R251" s="3"/>
      <c r="S251" s="3"/>
      <c r="T251" s="3"/>
      <c r="U251" s="3"/>
      <c r="V251" s="3"/>
      <c r="W251" s="3"/>
    </row>
    <row r="252" spans="1:23" ht="14.25">
      <c r="A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65"/>
      <c r="O252" s="65"/>
      <c r="P252" s="65"/>
      <c r="Q252" s="65"/>
      <c r="R252" s="3"/>
      <c r="S252" s="3"/>
      <c r="T252" s="3"/>
      <c r="U252" s="3"/>
      <c r="V252" s="3"/>
      <c r="W252" s="3"/>
    </row>
    <row r="253" spans="1:23" ht="14.25">
      <c r="A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65"/>
      <c r="O253" s="65"/>
      <c r="P253" s="65"/>
      <c r="Q253" s="65"/>
      <c r="R253" s="3"/>
      <c r="S253" s="3"/>
      <c r="T253" s="3"/>
      <c r="U253" s="3"/>
      <c r="V253" s="3"/>
      <c r="W253" s="3"/>
    </row>
    <row r="254" spans="1:23" ht="14.25">
      <c r="A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65"/>
      <c r="O254" s="65"/>
      <c r="P254" s="65"/>
      <c r="Q254" s="65"/>
      <c r="R254" s="3"/>
      <c r="S254" s="3"/>
      <c r="T254" s="3"/>
      <c r="U254" s="3"/>
      <c r="V254" s="3"/>
      <c r="W254" s="3"/>
    </row>
    <row r="255" spans="1:23" ht="14.25">
      <c r="A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65"/>
      <c r="O255" s="65"/>
      <c r="P255" s="65"/>
      <c r="Q255" s="65"/>
      <c r="R255" s="3"/>
      <c r="S255" s="3"/>
      <c r="T255" s="3"/>
      <c r="U255" s="3"/>
      <c r="V255" s="3"/>
      <c r="W255" s="3"/>
    </row>
    <row r="256" spans="1:23" ht="14.25">
      <c r="A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65"/>
      <c r="O256" s="65"/>
      <c r="P256" s="65"/>
      <c r="Q256" s="65"/>
      <c r="R256" s="3"/>
      <c r="S256" s="3"/>
      <c r="T256" s="3"/>
      <c r="U256" s="3"/>
      <c r="V256" s="3"/>
      <c r="W256" s="3"/>
    </row>
    <row r="257" spans="1:23" ht="14.25">
      <c r="A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65"/>
      <c r="O257" s="65"/>
      <c r="P257" s="65"/>
      <c r="Q257" s="65"/>
      <c r="R257" s="3"/>
      <c r="S257" s="3"/>
      <c r="T257" s="3"/>
      <c r="U257" s="3"/>
      <c r="V257" s="3"/>
      <c r="W257" s="3"/>
    </row>
    <row r="258" spans="1:23" ht="14.25">
      <c r="A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65"/>
      <c r="O258" s="65"/>
      <c r="P258" s="65"/>
      <c r="Q258" s="65"/>
      <c r="R258" s="3"/>
      <c r="S258" s="3"/>
      <c r="T258" s="3"/>
      <c r="U258" s="3"/>
      <c r="V258" s="3"/>
      <c r="W258" s="3"/>
    </row>
    <row r="259" spans="1:23" ht="14.25">
      <c r="A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65"/>
      <c r="O259" s="65"/>
      <c r="P259" s="65"/>
      <c r="Q259" s="65"/>
      <c r="R259" s="3"/>
      <c r="S259" s="3"/>
      <c r="T259" s="3"/>
      <c r="U259" s="3"/>
      <c r="V259" s="3"/>
      <c r="W259" s="3"/>
    </row>
    <row r="260" spans="1:23" ht="14.25">
      <c r="A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65"/>
      <c r="O260" s="65"/>
      <c r="P260" s="65"/>
      <c r="Q260" s="65"/>
      <c r="R260" s="3"/>
      <c r="S260" s="3"/>
      <c r="T260" s="3"/>
      <c r="U260" s="3"/>
      <c r="V260" s="3"/>
      <c r="W260" s="3"/>
    </row>
    <row r="261" spans="1:23" ht="14.25">
      <c r="A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65"/>
      <c r="O261" s="65"/>
      <c r="P261" s="65"/>
      <c r="Q261" s="65"/>
      <c r="R261" s="3"/>
      <c r="S261" s="3"/>
      <c r="T261" s="3"/>
      <c r="U261" s="3"/>
      <c r="V261" s="3"/>
      <c r="W261" s="3"/>
    </row>
    <row r="262" spans="1:23" ht="14.25">
      <c r="A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65"/>
      <c r="O262" s="65"/>
      <c r="P262" s="65"/>
      <c r="Q262" s="65"/>
      <c r="R262" s="3"/>
      <c r="S262" s="3"/>
      <c r="T262" s="3"/>
      <c r="U262" s="3"/>
      <c r="V262" s="3"/>
      <c r="W262" s="3"/>
    </row>
    <row r="263" spans="1:23" ht="14.25">
      <c r="A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65"/>
      <c r="O263" s="65"/>
      <c r="P263" s="65"/>
      <c r="Q263" s="65"/>
      <c r="R263" s="3"/>
      <c r="S263" s="3"/>
      <c r="T263" s="3"/>
      <c r="U263" s="3"/>
      <c r="V263" s="3"/>
      <c r="W263" s="3"/>
    </row>
    <row r="264" spans="1:23" ht="14.25">
      <c r="A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65"/>
      <c r="O264" s="65"/>
      <c r="P264" s="65"/>
      <c r="Q264" s="65"/>
      <c r="R264" s="3"/>
      <c r="S264" s="3"/>
      <c r="T264" s="3"/>
      <c r="U264" s="3"/>
      <c r="V264" s="3"/>
      <c r="W264" s="3"/>
    </row>
    <row r="265" spans="1:23" ht="14.25">
      <c r="A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65"/>
      <c r="O265" s="65"/>
      <c r="P265" s="65"/>
      <c r="Q265" s="65"/>
      <c r="R265" s="3"/>
      <c r="S265" s="3"/>
      <c r="T265" s="3"/>
      <c r="U265" s="3"/>
      <c r="V265" s="3"/>
      <c r="W265" s="3"/>
    </row>
    <row r="266" spans="1:23" ht="14.25">
      <c r="A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65"/>
      <c r="O266" s="65"/>
      <c r="P266" s="65"/>
      <c r="Q266" s="65"/>
      <c r="R266" s="3"/>
      <c r="S266" s="3"/>
      <c r="T266" s="3"/>
      <c r="U266" s="3"/>
      <c r="V266" s="3"/>
      <c r="W266" s="3"/>
    </row>
    <row r="267" spans="1:23" ht="14.25">
      <c r="A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65"/>
      <c r="O267" s="65"/>
      <c r="P267" s="65"/>
      <c r="Q267" s="65"/>
      <c r="R267" s="3"/>
      <c r="S267" s="3"/>
      <c r="T267" s="3"/>
      <c r="U267" s="3"/>
      <c r="V267" s="3"/>
      <c r="W267" s="3"/>
    </row>
    <row r="268" spans="1:23" ht="14.25">
      <c r="A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65"/>
      <c r="O268" s="65"/>
      <c r="P268" s="65"/>
      <c r="Q268" s="65"/>
      <c r="R268" s="3"/>
      <c r="S268" s="3"/>
      <c r="T268" s="3"/>
      <c r="U268" s="3"/>
      <c r="V268" s="3"/>
      <c r="W268" s="3"/>
    </row>
    <row r="269" spans="1:23" ht="14.25">
      <c r="A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65"/>
      <c r="O269" s="65"/>
      <c r="P269" s="65"/>
      <c r="Q269" s="65"/>
      <c r="R269" s="3"/>
      <c r="S269" s="3"/>
      <c r="T269" s="3"/>
      <c r="U269" s="3"/>
      <c r="V269" s="3"/>
      <c r="W269" s="3"/>
    </row>
    <row r="270" spans="1:23" ht="14.25">
      <c r="A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65"/>
      <c r="O270" s="65"/>
      <c r="P270" s="65"/>
      <c r="Q270" s="65"/>
      <c r="R270" s="3"/>
      <c r="S270" s="3"/>
      <c r="T270" s="3"/>
      <c r="U270" s="3"/>
      <c r="V270" s="3"/>
      <c r="W270" s="3"/>
    </row>
    <row r="271" spans="1:23" ht="14.25">
      <c r="A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65"/>
      <c r="O271" s="65"/>
      <c r="P271" s="65"/>
      <c r="Q271" s="65"/>
      <c r="R271" s="3"/>
      <c r="S271" s="3"/>
      <c r="T271" s="3"/>
      <c r="U271" s="3"/>
      <c r="V271" s="3"/>
      <c r="W271" s="3"/>
    </row>
    <row r="272" spans="1:23" ht="14.25">
      <c r="A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65"/>
      <c r="O272" s="65"/>
      <c r="P272" s="65"/>
      <c r="Q272" s="65"/>
      <c r="R272" s="3"/>
      <c r="S272" s="3"/>
      <c r="T272" s="3"/>
      <c r="U272" s="3"/>
      <c r="V272" s="3"/>
      <c r="W272" s="3"/>
    </row>
    <row r="273" spans="1:23" ht="14.25">
      <c r="A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65"/>
      <c r="O273" s="65"/>
      <c r="P273" s="65"/>
      <c r="Q273" s="65"/>
      <c r="R273" s="3"/>
      <c r="S273" s="3"/>
      <c r="T273" s="3"/>
      <c r="U273" s="3"/>
      <c r="V273" s="3"/>
      <c r="W273" s="3"/>
    </row>
    <row r="274" spans="1:23" ht="14.25">
      <c r="A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65"/>
      <c r="O274" s="65"/>
      <c r="P274" s="65"/>
      <c r="Q274" s="65"/>
      <c r="R274" s="3"/>
      <c r="S274" s="3"/>
      <c r="T274" s="3"/>
      <c r="U274" s="3"/>
      <c r="V274" s="3"/>
      <c r="W274" s="3"/>
    </row>
    <row r="275" spans="1:23" ht="14.25">
      <c r="A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65"/>
      <c r="O275" s="65"/>
      <c r="P275" s="65"/>
      <c r="Q275" s="65"/>
      <c r="R275" s="3"/>
      <c r="S275" s="3"/>
      <c r="T275" s="3"/>
      <c r="U275" s="3"/>
      <c r="V275" s="3"/>
      <c r="W275" s="3"/>
    </row>
    <row r="276" spans="1:23" ht="14.25">
      <c r="A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65"/>
      <c r="O276" s="65"/>
      <c r="P276" s="65"/>
      <c r="Q276" s="65"/>
      <c r="R276" s="3"/>
      <c r="S276" s="3"/>
      <c r="T276" s="3"/>
      <c r="U276" s="3"/>
      <c r="V276" s="3"/>
      <c r="W276" s="3"/>
    </row>
    <row r="277" spans="1:23" ht="14.25">
      <c r="A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65"/>
      <c r="O277" s="65"/>
      <c r="P277" s="65"/>
      <c r="Q277" s="65"/>
      <c r="R277" s="3"/>
      <c r="S277" s="3"/>
      <c r="T277" s="3"/>
      <c r="U277" s="3"/>
      <c r="V277" s="3"/>
      <c r="W277" s="3"/>
    </row>
    <row r="278" spans="1:23" ht="14.25">
      <c r="A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65"/>
      <c r="O278" s="65"/>
      <c r="P278" s="65"/>
      <c r="Q278" s="65"/>
      <c r="R278" s="3"/>
      <c r="S278" s="3"/>
      <c r="T278" s="3"/>
      <c r="U278" s="3"/>
      <c r="V278" s="3"/>
      <c r="W278" s="3"/>
    </row>
    <row r="279" spans="1:23" ht="14.25">
      <c r="A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65"/>
      <c r="O279" s="65"/>
      <c r="P279" s="65"/>
      <c r="Q279" s="65"/>
      <c r="R279" s="3"/>
      <c r="S279" s="3"/>
      <c r="T279" s="3"/>
      <c r="U279" s="3"/>
      <c r="V279" s="3"/>
      <c r="W279" s="3"/>
    </row>
    <row r="280" spans="1:23" ht="14.25">
      <c r="A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65"/>
      <c r="O280" s="65"/>
      <c r="P280" s="65"/>
      <c r="Q280" s="65"/>
      <c r="R280" s="3"/>
      <c r="S280" s="3"/>
      <c r="T280" s="3"/>
      <c r="U280" s="3"/>
      <c r="V280" s="3"/>
      <c r="W280" s="3"/>
    </row>
    <row r="281" spans="1:23" ht="14.25">
      <c r="A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65"/>
      <c r="O281" s="65"/>
      <c r="P281" s="65"/>
      <c r="Q281" s="65"/>
      <c r="R281" s="3"/>
      <c r="S281" s="3"/>
      <c r="T281" s="3"/>
      <c r="U281" s="3"/>
      <c r="V281" s="3"/>
      <c r="W281" s="3"/>
    </row>
    <row r="282" spans="1:23" ht="14.25">
      <c r="A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65"/>
      <c r="O282" s="65"/>
      <c r="P282" s="65"/>
      <c r="Q282" s="65"/>
      <c r="R282" s="3"/>
      <c r="S282" s="3"/>
      <c r="T282" s="3"/>
      <c r="U282" s="3"/>
      <c r="V282" s="3"/>
      <c r="W282" s="3"/>
    </row>
    <row r="283" spans="1:23" ht="14.25">
      <c r="A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65"/>
      <c r="O283" s="65"/>
      <c r="P283" s="65"/>
      <c r="Q283" s="65"/>
      <c r="R283" s="3"/>
      <c r="S283" s="3"/>
      <c r="T283" s="3"/>
      <c r="U283" s="3"/>
      <c r="V283" s="3"/>
      <c r="W283" s="3"/>
    </row>
    <row r="284" spans="1:23" ht="14.25">
      <c r="A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65"/>
      <c r="O284" s="65"/>
      <c r="P284" s="65"/>
      <c r="Q284" s="65"/>
      <c r="R284" s="3"/>
      <c r="S284" s="3"/>
      <c r="T284" s="3"/>
      <c r="U284" s="3"/>
      <c r="V284" s="3"/>
      <c r="W284" s="3"/>
    </row>
    <row r="285" spans="1:23" ht="14.25">
      <c r="A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65"/>
      <c r="O285" s="65"/>
      <c r="P285" s="65"/>
      <c r="Q285" s="65"/>
      <c r="R285" s="3"/>
      <c r="S285" s="3"/>
      <c r="T285" s="3"/>
      <c r="U285" s="3"/>
      <c r="V285" s="3"/>
      <c r="W285" s="3"/>
    </row>
    <row r="286" spans="1:23" ht="14.25">
      <c r="A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65"/>
      <c r="O286" s="65"/>
      <c r="P286" s="65"/>
      <c r="Q286" s="65"/>
      <c r="R286" s="3"/>
      <c r="S286" s="3"/>
      <c r="T286" s="3"/>
      <c r="U286" s="3"/>
      <c r="V286" s="3"/>
      <c r="W286" s="3"/>
    </row>
    <row r="287" spans="1:23" ht="14.25">
      <c r="A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65"/>
      <c r="O287" s="65"/>
      <c r="P287" s="65"/>
      <c r="Q287" s="65"/>
      <c r="R287" s="3"/>
      <c r="S287" s="3"/>
      <c r="T287" s="3"/>
      <c r="U287" s="3"/>
      <c r="V287" s="3"/>
      <c r="W287" s="3"/>
    </row>
    <row r="288" spans="1:23" ht="14.25">
      <c r="A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65"/>
      <c r="O288" s="65"/>
      <c r="P288" s="65"/>
      <c r="Q288" s="65"/>
      <c r="R288" s="3"/>
      <c r="S288" s="3"/>
      <c r="T288" s="3"/>
      <c r="U288" s="3"/>
      <c r="V288" s="3"/>
      <c r="W288" s="3"/>
    </row>
    <row r="289" spans="1:23" ht="14.25">
      <c r="A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65"/>
      <c r="O289" s="65"/>
      <c r="P289" s="65"/>
      <c r="Q289" s="65"/>
      <c r="R289" s="3"/>
      <c r="S289" s="3"/>
      <c r="T289" s="3"/>
      <c r="U289" s="3"/>
      <c r="V289" s="3"/>
      <c r="W289" s="3"/>
    </row>
    <row r="290" spans="1:23" ht="14.25">
      <c r="A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65"/>
      <c r="O290" s="65"/>
      <c r="P290" s="65"/>
      <c r="Q290" s="65"/>
      <c r="R290" s="3"/>
      <c r="S290" s="3"/>
      <c r="T290" s="3"/>
      <c r="U290" s="3"/>
      <c r="V290" s="3"/>
      <c r="W290" s="3"/>
    </row>
    <row r="291" spans="1:23" ht="14.25">
      <c r="A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65"/>
      <c r="O291" s="65"/>
      <c r="P291" s="65"/>
      <c r="Q291" s="65"/>
      <c r="R291" s="3"/>
      <c r="S291" s="3"/>
      <c r="T291" s="3"/>
      <c r="U291" s="3"/>
      <c r="V291" s="3"/>
      <c r="W291" s="3"/>
    </row>
    <row r="292" spans="1:23" ht="14.25">
      <c r="A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65"/>
      <c r="O292" s="65"/>
      <c r="P292" s="65"/>
      <c r="Q292" s="65"/>
      <c r="R292" s="3"/>
      <c r="S292" s="3"/>
      <c r="T292" s="3"/>
      <c r="U292" s="3"/>
      <c r="V292" s="3"/>
      <c r="W292" s="3"/>
    </row>
    <row r="293" spans="1:23" ht="14.25">
      <c r="A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65"/>
      <c r="O293" s="65"/>
      <c r="P293" s="65"/>
      <c r="Q293" s="65"/>
      <c r="R293" s="3"/>
      <c r="S293" s="3"/>
      <c r="T293" s="3"/>
      <c r="U293" s="3"/>
      <c r="V293" s="3"/>
      <c r="W293" s="3"/>
    </row>
    <row r="294" spans="1:23" ht="14.25">
      <c r="A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65"/>
      <c r="O294" s="65"/>
      <c r="P294" s="65"/>
      <c r="Q294" s="65"/>
      <c r="R294" s="3"/>
      <c r="S294" s="3"/>
      <c r="T294" s="3"/>
      <c r="U294" s="3"/>
      <c r="V294" s="3"/>
      <c r="W294" s="3"/>
    </row>
    <row r="295" spans="1:23" ht="14.25">
      <c r="A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65"/>
      <c r="O295" s="65"/>
      <c r="P295" s="65"/>
      <c r="Q295" s="65"/>
      <c r="R295" s="3"/>
      <c r="S295" s="3"/>
      <c r="T295" s="3"/>
      <c r="U295" s="3"/>
      <c r="V295" s="3"/>
      <c r="W295" s="3"/>
    </row>
    <row r="296" spans="1:23" ht="14.25">
      <c r="A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65"/>
      <c r="O296" s="65"/>
      <c r="P296" s="65"/>
      <c r="Q296" s="65"/>
      <c r="R296" s="3"/>
      <c r="S296" s="3"/>
      <c r="T296" s="3"/>
      <c r="U296" s="3"/>
      <c r="V296" s="3"/>
      <c r="W296" s="3"/>
    </row>
    <row r="297" spans="1:23" ht="14.25">
      <c r="A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65"/>
      <c r="O297" s="65"/>
      <c r="P297" s="65"/>
      <c r="Q297" s="65"/>
      <c r="R297" s="3"/>
      <c r="S297" s="3"/>
      <c r="T297" s="3"/>
      <c r="U297" s="3"/>
      <c r="V297" s="3"/>
      <c r="W297" s="3"/>
    </row>
    <row r="298" spans="1:23" ht="14.25">
      <c r="A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65"/>
      <c r="O298" s="65"/>
      <c r="P298" s="65"/>
      <c r="Q298" s="65"/>
      <c r="R298" s="3"/>
      <c r="S298" s="3"/>
      <c r="T298" s="3"/>
      <c r="U298" s="3"/>
      <c r="V298" s="3"/>
      <c r="W298" s="3"/>
    </row>
    <row r="299" spans="1:23" ht="14.25">
      <c r="A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65"/>
      <c r="O299" s="65"/>
      <c r="P299" s="65"/>
      <c r="Q299" s="65"/>
      <c r="R299" s="3"/>
      <c r="S299" s="3"/>
      <c r="T299" s="3"/>
      <c r="U299" s="3"/>
      <c r="V299" s="3"/>
      <c r="W299" s="3"/>
    </row>
    <row r="300" spans="1:23" ht="14.25">
      <c r="A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65"/>
      <c r="O300" s="65"/>
      <c r="P300" s="65"/>
      <c r="Q300" s="65"/>
      <c r="R300" s="3"/>
      <c r="S300" s="3"/>
      <c r="T300" s="3"/>
      <c r="U300" s="3"/>
      <c r="V300" s="3"/>
      <c r="W300" s="3"/>
    </row>
    <row r="301" spans="1:23" ht="14.25">
      <c r="A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65"/>
      <c r="O301" s="65"/>
      <c r="P301" s="65"/>
      <c r="Q301" s="65"/>
      <c r="R301" s="3"/>
      <c r="S301" s="3"/>
      <c r="T301" s="3"/>
      <c r="U301" s="3"/>
      <c r="V301" s="3"/>
      <c r="W301" s="3"/>
    </row>
    <row r="302" spans="1:23" ht="14.25">
      <c r="A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65"/>
      <c r="O302" s="65"/>
      <c r="P302" s="65"/>
      <c r="Q302" s="65"/>
      <c r="R302" s="3"/>
      <c r="S302" s="3"/>
      <c r="T302" s="3"/>
      <c r="U302" s="3"/>
      <c r="V302" s="3"/>
      <c r="W302" s="3"/>
    </row>
    <row r="303" spans="1:23" ht="14.25">
      <c r="A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65"/>
      <c r="O303" s="65"/>
      <c r="P303" s="65"/>
      <c r="Q303" s="65"/>
      <c r="R303" s="3"/>
      <c r="S303" s="3"/>
      <c r="T303" s="3"/>
      <c r="U303" s="3"/>
      <c r="V303" s="3"/>
      <c r="W303" s="3"/>
    </row>
    <row r="304" spans="1:23" ht="14.25">
      <c r="A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65"/>
      <c r="O304" s="65"/>
      <c r="P304" s="65"/>
      <c r="Q304" s="65"/>
      <c r="R304" s="3"/>
      <c r="S304" s="3"/>
      <c r="T304" s="3"/>
      <c r="U304" s="3"/>
      <c r="V304" s="3"/>
      <c r="W304" s="3"/>
    </row>
    <row r="305" spans="1:23" ht="14.25">
      <c r="A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65"/>
      <c r="O305" s="65"/>
      <c r="P305" s="65"/>
      <c r="Q305" s="65"/>
      <c r="R305" s="3"/>
      <c r="S305" s="3"/>
      <c r="T305" s="3"/>
      <c r="U305" s="3"/>
      <c r="V305" s="3"/>
      <c r="W305" s="3"/>
    </row>
    <row r="306" spans="1:23" ht="14.25">
      <c r="A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65"/>
      <c r="O306" s="65"/>
      <c r="P306" s="65"/>
      <c r="Q306" s="65"/>
      <c r="R306" s="3"/>
      <c r="S306" s="3"/>
      <c r="T306" s="3"/>
      <c r="U306" s="3"/>
      <c r="V306" s="3"/>
      <c r="W306" s="3"/>
    </row>
    <row r="307" spans="1:23" ht="14.25">
      <c r="A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65"/>
      <c r="O307" s="65"/>
      <c r="P307" s="65"/>
      <c r="Q307" s="65"/>
      <c r="R307" s="3"/>
      <c r="S307" s="3"/>
      <c r="T307" s="3"/>
      <c r="U307" s="3"/>
      <c r="V307" s="3"/>
      <c r="W307" s="3"/>
    </row>
    <row r="308" spans="1:23" ht="14.25">
      <c r="A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65"/>
      <c r="O308" s="65"/>
      <c r="P308" s="65"/>
      <c r="Q308" s="65"/>
      <c r="R308" s="3"/>
      <c r="S308" s="3"/>
      <c r="T308" s="3"/>
      <c r="U308" s="3"/>
      <c r="V308" s="3"/>
      <c r="W308" s="3"/>
    </row>
    <row r="309" spans="1:23" ht="14.25">
      <c r="A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65"/>
      <c r="O309" s="65"/>
      <c r="P309" s="65"/>
      <c r="Q309" s="65"/>
      <c r="R309" s="3"/>
      <c r="S309" s="3"/>
      <c r="T309" s="3"/>
      <c r="U309" s="3"/>
      <c r="V309" s="3"/>
      <c r="W309" s="3"/>
    </row>
    <row r="310" spans="1:23" ht="14.25">
      <c r="A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65"/>
      <c r="O310" s="65"/>
      <c r="P310" s="65"/>
      <c r="Q310" s="65"/>
      <c r="R310" s="3"/>
      <c r="S310" s="3"/>
      <c r="T310" s="3"/>
      <c r="U310" s="3"/>
      <c r="V310" s="3"/>
      <c r="W310" s="3"/>
    </row>
    <row r="311" spans="1:23" ht="14.25">
      <c r="A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65"/>
      <c r="O311" s="65"/>
      <c r="P311" s="65"/>
      <c r="Q311" s="65"/>
      <c r="R311" s="3"/>
      <c r="S311" s="3"/>
      <c r="T311" s="3"/>
      <c r="U311" s="3"/>
      <c r="V311" s="3"/>
      <c r="W311" s="3"/>
    </row>
    <row r="312" spans="1:23" ht="14.25">
      <c r="A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65"/>
      <c r="O312" s="65"/>
      <c r="P312" s="65"/>
      <c r="Q312" s="65"/>
      <c r="R312" s="3"/>
      <c r="S312" s="3"/>
      <c r="T312" s="3"/>
      <c r="U312" s="3"/>
      <c r="V312" s="3"/>
      <c r="W312" s="3"/>
    </row>
    <row r="313" spans="1:23" ht="14.25">
      <c r="A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65"/>
      <c r="O313" s="65"/>
      <c r="P313" s="65"/>
      <c r="Q313" s="65"/>
      <c r="R313" s="3"/>
      <c r="S313" s="3"/>
      <c r="T313" s="3"/>
      <c r="U313" s="3"/>
      <c r="V313" s="3"/>
      <c r="W313" s="3"/>
    </row>
    <row r="314" spans="1:23" ht="14.25">
      <c r="A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65"/>
      <c r="O314" s="65"/>
      <c r="P314" s="65"/>
      <c r="Q314" s="65"/>
      <c r="R314" s="3"/>
      <c r="S314" s="3"/>
      <c r="T314" s="3"/>
      <c r="U314" s="3"/>
      <c r="V314" s="3"/>
      <c r="W314" s="3"/>
    </row>
    <row r="315" spans="1:23" ht="14.25">
      <c r="A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65"/>
      <c r="O315" s="65"/>
      <c r="P315" s="65"/>
      <c r="Q315" s="65"/>
      <c r="R315" s="3"/>
      <c r="S315" s="3"/>
      <c r="T315" s="3"/>
      <c r="U315" s="3"/>
      <c r="V315" s="3"/>
      <c r="W315" s="3"/>
    </row>
    <row r="316" spans="1:23" ht="14.25">
      <c r="A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65"/>
      <c r="O316" s="65"/>
      <c r="P316" s="65"/>
      <c r="Q316" s="65"/>
      <c r="R316" s="3"/>
      <c r="S316" s="3"/>
      <c r="T316" s="3"/>
      <c r="U316" s="3"/>
      <c r="V316" s="3"/>
      <c r="W316" s="3"/>
    </row>
    <row r="317" spans="1:23" ht="14.25">
      <c r="A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65"/>
      <c r="O317" s="65"/>
      <c r="P317" s="65"/>
      <c r="Q317" s="65"/>
      <c r="R317" s="3"/>
      <c r="S317" s="3"/>
      <c r="T317" s="3"/>
      <c r="U317" s="3"/>
      <c r="V317" s="3"/>
      <c r="W317" s="3"/>
    </row>
    <row r="318" spans="1:23" ht="14.25">
      <c r="A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65"/>
      <c r="O318" s="65"/>
      <c r="P318" s="65"/>
      <c r="Q318" s="65"/>
      <c r="R318" s="3"/>
      <c r="S318" s="3"/>
      <c r="T318" s="3"/>
      <c r="U318" s="3"/>
      <c r="V318" s="3"/>
      <c r="W318" s="3"/>
    </row>
    <row r="319" spans="1:23" ht="14.25">
      <c r="A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65"/>
      <c r="O319" s="65"/>
      <c r="P319" s="65"/>
      <c r="Q319" s="65"/>
      <c r="R319" s="3"/>
      <c r="S319" s="3"/>
      <c r="T319" s="3"/>
      <c r="U319" s="3"/>
      <c r="V319" s="3"/>
      <c r="W319" s="3"/>
    </row>
    <row r="320" spans="1:23" ht="14.25">
      <c r="A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65"/>
      <c r="O320" s="65"/>
      <c r="P320" s="65"/>
      <c r="Q320" s="65"/>
      <c r="R320" s="3"/>
      <c r="S320" s="3"/>
      <c r="T320" s="3"/>
      <c r="U320" s="3"/>
      <c r="V320" s="3"/>
      <c r="W320" s="3"/>
    </row>
    <row r="321" spans="1:23" ht="14.25">
      <c r="A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65"/>
      <c r="O321" s="65"/>
      <c r="P321" s="65"/>
      <c r="Q321" s="65"/>
      <c r="R321" s="3"/>
      <c r="S321" s="3"/>
      <c r="T321" s="3"/>
      <c r="U321" s="3"/>
      <c r="V321" s="3"/>
      <c r="W321" s="3"/>
    </row>
    <row r="322" spans="1:23" ht="14.25">
      <c r="A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65"/>
      <c r="O322" s="65"/>
      <c r="P322" s="65"/>
      <c r="Q322" s="65"/>
      <c r="R322" s="3"/>
      <c r="S322" s="3"/>
      <c r="T322" s="3"/>
      <c r="U322" s="3"/>
      <c r="V322" s="3"/>
      <c r="W322" s="3"/>
    </row>
    <row r="323" spans="1:23" ht="14.2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 s="66"/>
      <c r="O323" s="66"/>
      <c r="P323" s="66"/>
      <c r="Q323" s="66"/>
      <c r="R323"/>
      <c r="S323"/>
      <c r="T323"/>
      <c r="W323"/>
    </row>
    <row r="324" spans="1:23" ht="14.2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 s="66"/>
      <c r="O324" s="66"/>
      <c r="P324" s="66"/>
      <c r="Q324" s="66"/>
      <c r="R324"/>
      <c r="S324"/>
      <c r="T324"/>
      <c r="W324"/>
    </row>
    <row r="325" spans="1:23" ht="14.2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 s="66"/>
      <c r="O325" s="66"/>
      <c r="P325" s="66"/>
      <c r="Q325" s="66"/>
      <c r="R325"/>
      <c r="S325"/>
      <c r="T325"/>
      <c r="W325"/>
    </row>
    <row r="326" spans="1:23" ht="14.2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 s="66"/>
      <c r="O326" s="66"/>
      <c r="P326" s="66"/>
      <c r="Q326" s="66"/>
      <c r="R326"/>
      <c r="S326"/>
      <c r="T326"/>
      <c r="W326"/>
    </row>
    <row r="327" spans="1:23" ht="14.2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 s="66"/>
      <c r="O327" s="66"/>
      <c r="P327" s="66"/>
      <c r="Q327" s="66"/>
      <c r="R327"/>
      <c r="S327"/>
      <c r="T327"/>
      <c r="W327"/>
    </row>
    <row r="328" spans="1:23" ht="14.2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 s="66"/>
      <c r="O328" s="66"/>
      <c r="P328" s="66"/>
      <c r="Q328" s="66"/>
      <c r="R328"/>
      <c r="S328"/>
      <c r="T328"/>
      <c r="W328"/>
    </row>
    <row r="329" spans="1:23" ht="14.2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 s="66"/>
      <c r="O329" s="66"/>
      <c r="P329" s="66"/>
      <c r="Q329" s="66"/>
      <c r="R329"/>
      <c r="S329"/>
      <c r="T329"/>
      <c r="W329"/>
    </row>
    <row r="330" spans="1:23" ht="14.2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 s="66"/>
      <c r="O330" s="66"/>
      <c r="P330" s="66"/>
      <c r="Q330" s="66"/>
      <c r="R330"/>
      <c r="S330"/>
      <c r="T330"/>
      <c r="W330"/>
    </row>
    <row r="331" spans="1:23" ht="14.2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 s="66"/>
      <c r="O331" s="66"/>
      <c r="P331" s="66"/>
      <c r="Q331" s="66"/>
      <c r="R331"/>
      <c r="S331"/>
      <c r="T331"/>
      <c r="W331"/>
    </row>
    <row r="332" spans="1:23" ht="14.2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 s="66"/>
      <c r="O332" s="66"/>
      <c r="P332" s="66"/>
      <c r="Q332" s="66"/>
      <c r="R332"/>
      <c r="S332"/>
      <c r="T332"/>
      <c r="W332"/>
    </row>
    <row r="333" spans="1:23" ht="14.2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 s="66"/>
      <c r="O333" s="66"/>
      <c r="P333" s="66"/>
      <c r="Q333" s="66"/>
      <c r="R333"/>
      <c r="S333"/>
      <c r="T333"/>
      <c r="W333"/>
    </row>
    <row r="334" spans="1:23" ht="14.2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 s="66"/>
      <c r="O334" s="66"/>
      <c r="P334" s="66"/>
      <c r="Q334" s="66"/>
      <c r="R334"/>
      <c r="S334"/>
      <c r="T334"/>
      <c r="W334"/>
    </row>
    <row r="335" spans="1:23" ht="14.2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 s="66"/>
      <c r="O335" s="66"/>
      <c r="P335" s="66"/>
      <c r="Q335" s="66"/>
      <c r="R335"/>
      <c r="S335"/>
      <c r="T335"/>
      <c r="W335"/>
    </row>
    <row r="336" spans="1:23" ht="14.2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 s="66"/>
      <c r="O336" s="66"/>
      <c r="P336" s="66"/>
      <c r="Q336" s="66"/>
      <c r="R336"/>
      <c r="S336"/>
      <c r="T336"/>
      <c r="W336"/>
    </row>
    <row r="337" spans="1:23" ht="14.2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 s="66"/>
      <c r="O337" s="66"/>
      <c r="P337" s="66"/>
      <c r="Q337" s="66"/>
      <c r="R337"/>
      <c r="S337"/>
      <c r="T337"/>
      <c r="W337"/>
    </row>
    <row r="338" spans="1:23" ht="14.2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 s="66"/>
      <c r="O338" s="66"/>
      <c r="P338" s="66"/>
      <c r="Q338" s="66"/>
      <c r="R338"/>
      <c r="S338"/>
      <c r="T338"/>
      <c r="W338"/>
    </row>
    <row r="339" spans="1:23" ht="14.2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 s="66"/>
      <c r="O339" s="66"/>
      <c r="P339" s="66"/>
      <c r="Q339" s="66"/>
      <c r="R339"/>
      <c r="S339"/>
      <c r="T339"/>
      <c r="W339"/>
    </row>
    <row r="340" spans="1:23" ht="14.2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 s="66"/>
      <c r="O340" s="66"/>
      <c r="P340" s="66"/>
      <c r="Q340" s="66"/>
      <c r="R340"/>
      <c r="S340"/>
      <c r="T340"/>
      <c r="W340"/>
    </row>
    <row r="341" spans="1:23" ht="14.2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 s="66"/>
      <c r="O341" s="66"/>
      <c r="P341" s="66"/>
      <c r="Q341" s="66"/>
      <c r="R341"/>
      <c r="S341"/>
      <c r="T341"/>
      <c r="W341"/>
    </row>
    <row r="342" spans="1:23" ht="14.2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 s="66"/>
      <c r="O342" s="66"/>
      <c r="P342" s="66"/>
      <c r="Q342" s="66"/>
      <c r="R342"/>
      <c r="S342"/>
      <c r="T342"/>
      <c r="W342"/>
    </row>
    <row r="343" spans="1:23" ht="14.2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 s="66"/>
      <c r="O343" s="66"/>
      <c r="P343" s="66"/>
      <c r="Q343" s="66"/>
      <c r="R343"/>
      <c r="S343"/>
      <c r="T343"/>
      <c r="W343"/>
    </row>
    <row r="344" spans="1:23" ht="14.2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 s="66"/>
      <c r="O344" s="66"/>
      <c r="P344" s="66"/>
      <c r="Q344" s="66"/>
      <c r="R344"/>
      <c r="S344"/>
      <c r="T344"/>
      <c r="W344"/>
    </row>
    <row r="345" spans="1:23" ht="14.2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 s="66"/>
      <c r="O345" s="66"/>
      <c r="P345" s="66"/>
      <c r="Q345" s="66"/>
      <c r="R345"/>
      <c r="S345"/>
      <c r="T345"/>
      <c r="W345"/>
    </row>
    <row r="346" spans="1:23" ht="14.2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 s="66"/>
      <c r="O346" s="66"/>
      <c r="P346" s="66"/>
      <c r="Q346" s="66"/>
      <c r="R346"/>
      <c r="S346"/>
      <c r="T346"/>
      <c r="W346"/>
    </row>
    <row r="347" spans="1:23" ht="14.2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 s="66"/>
      <c r="O347" s="66"/>
      <c r="P347" s="66"/>
      <c r="Q347" s="66"/>
      <c r="R347"/>
      <c r="S347"/>
      <c r="T347"/>
      <c r="W347"/>
    </row>
    <row r="348" spans="1:23" ht="14.2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 s="66"/>
      <c r="O348" s="66"/>
      <c r="P348" s="66"/>
      <c r="Q348" s="66"/>
      <c r="R348"/>
      <c r="S348"/>
      <c r="T348"/>
      <c r="W348"/>
    </row>
    <row r="349" spans="1:23" ht="14.2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 s="66"/>
      <c r="O349" s="66"/>
      <c r="P349" s="66"/>
      <c r="Q349" s="66"/>
      <c r="R349"/>
      <c r="S349"/>
      <c r="T349"/>
      <c r="W349"/>
    </row>
    <row r="350" spans="1:23" ht="14.2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 s="66"/>
      <c r="O350" s="66"/>
      <c r="P350" s="66"/>
      <c r="Q350" s="66"/>
      <c r="R350"/>
      <c r="S350"/>
      <c r="T350"/>
      <c r="W350"/>
    </row>
    <row r="351" spans="1:23" ht="14.2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 s="66"/>
      <c r="O351" s="66"/>
      <c r="P351" s="66"/>
      <c r="Q351" s="66"/>
      <c r="R351"/>
      <c r="S351"/>
      <c r="T351"/>
      <c r="W351"/>
    </row>
    <row r="352" spans="1:23" ht="14.2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 s="66"/>
      <c r="O352" s="66"/>
      <c r="P352" s="66"/>
      <c r="Q352" s="66"/>
      <c r="R352"/>
      <c r="S352"/>
      <c r="T352"/>
      <c r="W352"/>
    </row>
    <row r="353" spans="1:23" ht="14.2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 s="66"/>
      <c r="O353" s="66"/>
      <c r="P353" s="66"/>
      <c r="Q353" s="66"/>
      <c r="R353"/>
      <c r="S353"/>
      <c r="T353"/>
      <c r="W353"/>
    </row>
    <row r="354" spans="1:23" ht="14.2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 s="66"/>
      <c r="O354" s="66"/>
      <c r="P354" s="66"/>
      <c r="Q354" s="66"/>
      <c r="R354"/>
      <c r="S354"/>
      <c r="T354"/>
      <c r="W354"/>
    </row>
    <row r="355" spans="1:23" ht="14.2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 s="66"/>
      <c r="O355" s="66"/>
      <c r="P355" s="66"/>
      <c r="Q355" s="66"/>
      <c r="R355"/>
      <c r="S355"/>
      <c r="T355"/>
      <c r="W355"/>
    </row>
    <row r="356" spans="1:23" ht="14.2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 s="66"/>
      <c r="O356" s="66"/>
      <c r="P356" s="66"/>
      <c r="Q356" s="66"/>
      <c r="R356"/>
      <c r="S356"/>
      <c r="T356"/>
      <c r="W356"/>
    </row>
    <row r="357" spans="1:23" ht="14.2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 s="66"/>
      <c r="O357" s="66"/>
      <c r="P357" s="66"/>
      <c r="Q357" s="66"/>
      <c r="R357"/>
      <c r="S357"/>
      <c r="T357"/>
      <c r="W357"/>
    </row>
    <row r="358" spans="1:23" ht="14.2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 s="66"/>
      <c r="O358" s="66"/>
      <c r="P358" s="66"/>
      <c r="Q358" s="66"/>
      <c r="R358"/>
      <c r="S358"/>
      <c r="T358"/>
      <c r="W358"/>
    </row>
    <row r="359" spans="1:23" ht="14.2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 s="66"/>
      <c r="O359" s="66"/>
      <c r="P359" s="66"/>
      <c r="Q359" s="66"/>
      <c r="R359"/>
      <c r="S359"/>
      <c r="T359"/>
      <c r="W359"/>
    </row>
    <row r="360" spans="1:23" ht="14.2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 s="66"/>
      <c r="O360" s="66"/>
      <c r="P360" s="66"/>
      <c r="Q360" s="66"/>
      <c r="R360"/>
      <c r="S360"/>
      <c r="T360"/>
      <c r="W360"/>
    </row>
    <row r="361" spans="1:23" ht="14.2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 s="66"/>
      <c r="O361" s="66"/>
      <c r="P361" s="66"/>
      <c r="Q361" s="66"/>
      <c r="R361"/>
      <c r="S361"/>
      <c r="T361"/>
      <c r="W361"/>
    </row>
    <row r="362" spans="1:23" ht="14.2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 s="66"/>
      <c r="O362" s="66"/>
      <c r="P362" s="66"/>
      <c r="Q362" s="66"/>
      <c r="R362"/>
      <c r="S362"/>
      <c r="T362"/>
      <c r="W362"/>
    </row>
    <row r="363" spans="1:23" ht="14.2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 s="66"/>
      <c r="O363" s="66"/>
      <c r="P363" s="66"/>
      <c r="Q363" s="66"/>
      <c r="R363"/>
      <c r="S363"/>
      <c r="T363"/>
      <c r="W363"/>
    </row>
    <row r="364" spans="1:23" ht="14.2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 s="66"/>
      <c r="O364" s="66"/>
      <c r="P364" s="66"/>
      <c r="Q364" s="66"/>
      <c r="R364"/>
      <c r="S364"/>
      <c r="T364"/>
      <c r="W364"/>
    </row>
    <row r="365" spans="1:23" ht="14.2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 s="66"/>
      <c r="O365" s="66"/>
      <c r="P365" s="66"/>
      <c r="Q365" s="66"/>
      <c r="R365"/>
      <c r="S365"/>
      <c r="T365"/>
      <c r="W365"/>
    </row>
    <row r="366" spans="1:23" ht="14.2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 s="66"/>
      <c r="O366" s="66"/>
      <c r="P366" s="66"/>
      <c r="Q366" s="66"/>
      <c r="R366"/>
      <c r="S366"/>
      <c r="T366"/>
      <c r="W366"/>
    </row>
    <row r="367" spans="1:23" ht="14.2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 s="66"/>
      <c r="O367" s="66"/>
      <c r="P367" s="66"/>
      <c r="Q367" s="66"/>
      <c r="R367"/>
      <c r="S367"/>
      <c r="T367"/>
      <c r="W367"/>
    </row>
    <row r="368" spans="1:23" ht="14.2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 s="66"/>
      <c r="O368" s="66"/>
      <c r="P368" s="66"/>
      <c r="Q368" s="66"/>
      <c r="R368"/>
      <c r="S368"/>
      <c r="T368"/>
      <c r="W368"/>
    </row>
    <row r="369" spans="1:23" ht="14.2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 s="66"/>
      <c r="O369" s="66"/>
      <c r="P369" s="66"/>
      <c r="Q369" s="66"/>
      <c r="R369"/>
      <c r="S369"/>
      <c r="T369"/>
      <c r="W369"/>
    </row>
    <row r="370" spans="1:23" ht="14.2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 s="66"/>
      <c r="O370" s="66"/>
      <c r="P370" s="66"/>
      <c r="Q370" s="66"/>
      <c r="R370"/>
      <c r="S370"/>
      <c r="T370"/>
      <c r="W370"/>
    </row>
    <row r="371" spans="1:23" ht="14.2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 s="66"/>
      <c r="O371" s="66"/>
      <c r="P371" s="66"/>
      <c r="Q371" s="66"/>
      <c r="R371"/>
      <c r="S371"/>
      <c r="T371"/>
      <c r="W371"/>
    </row>
    <row r="372" spans="1:23" ht="14.2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 s="66"/>
      <c r="O372" s="66"/>
      <c r="P372" s="66"/>
      <c r="Q372" s="66"/>
      <c r="R372"/>
      <c r="S372"/>
      <c r="T372"/>
      <c r="W372"/>
    </row>
    <row r="373" spans="1:23" ht="14.2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 s="66"/>
      <c r="O373" s="66"/>
      <c r="P373" s="66"/>
      <c r="Q373" s="66"/>
      <c r="R373"/>
      <c r="S373"/>
      <c r="T373"/>
      <c r="W373"/>
    </row>
    <row r="374" spans="1:23" ht="14.2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 s="66"/>
      <c r="O374" s="66"/>
      <c r="P374" s="66"/>
      <c r="Q374" s="66"/>
      <c r="R374"/>
      <c r="S374"/>
      <c r="T374"/>
      <c r="W374"/>
    </row>
    <row r="375" spans="1:23" ht="14.2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 s="66"/>
      <c r="O375" s="66"/>
      <c r="P375" s="66"/>
      <c r="Q375" s="66"/>
      <c r="R375"/>
      <c r="S375"/>
      <c r="T375"/>
      <c r="W375"/>
    </row>
    <row r="376" spans="1:23" ht="14.2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 s="66"/>
      <c r="O376" s="66"/>
      <c r="P376" s="66"/>
      <c r="Q376" s="66"/>
      <c r="R376"/>
      <c r="S376"/>
      <c r="T376"/>
      <c r="W376"/>
    </row>
    <row r="377" spans="1:23" ht="14.2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 s="66"/>
      <c r="O377" s="66"/>
      <c r="P377" s="66"/>
      <c r="Q377" s="66"/>
      <c r="R377"/>
      <c r="S377"/>
      <c r="T377"/>
      <c r="W377"/>
    </row>
    <row r="378" spans="1:23" ht="14.2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 s="66"/>
      <c r="O378" s="66"/>
      <c r="P378" s="66"/>
      <c r="Q378" s="66"/>
      <c r="R378"/>
      <c r="S378"/>
      <c r="T378"/>
      <c r="W378"/>
    </row>
    <row r="379" spans="1:23" ht="14.2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 s="66"/>
      <c r="O379" s="66"/>
      <c r="P379" s="66"/>
      <c r="Q379" s="66"/>
      <c r="R379"/>
      <c r="S379"/>
      <c r="T379"/>
      <c r="W379"/>
    </row>
    <row r="380" spans="1:23" ht="14.2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 s="66"/>
      <c r="O380" s="66"/>
      <c r="P380" s="66"/>
      <c r="Q380" s="66"/>
      <c r="R380"/>
      <c r="S380"/>
      <c r="T380"/>
      <c r="W380"/>
    </row>
    <row r="381" spans="1:23" ht="14.2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 s="66"/>
      <c r="O381" s="66"/>
      <c r="P381" s="66"/>
      <c r="Q381" s="66"/>
      <c r="R381"/>
      <c r="S381"/>
      <c r="T381"/>
      <c r="W381"/>
    </row>
    <row r="382" spans="1:23" ht="14.2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 s="66"/>
      <c r="O382" s="66"/>
      <c r="P382" s="66"/>
      <c r="Q382" s="66"/>
      <c r="R382"/>
      <c r="S382"/>
      <c r="T382"/>
      <c r="W382"/>
    </row>
    <row r="383" spans="1:23" ht="14.2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 s="66"/>
      <c r="O383" s="66"/>
      <c r="P383" s="66"/>
      <c r="Q383" s="66"/>
      <c r="R383"/>
      <c r="S383"/>
      <c r="T383"/>
      <c r="W383"/>
    </row>
    <row r="384" spans="1:23" ht="14.2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 s="66"/>
      <c r="O384" s="66"/>
      <c r="P384" s="66"/>
      <c r="Q384" s="66"/>
      <c r="R384"/>
      <c r="S384"/>
      <c r="T384"/>
      <c r="W384"/>
    </row>
    <row r="385" spans="1:23" ht="14.2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 s="66"/>
      <c r="O385" s="66"/>
      <c r="P385" s="66"/>
      <c r="Q385" s="66"/>
      <c r="R385"/>
      <c r="S385"/>
      <c r="T385"/>
      <c r="W385"/>
    </row>
    <row r="386" spans="1:23" ht="14.2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 s="66"/>
      <c r="O386" s="66"/>
      <c r="P386" s="66"/>
      <c r="Q386" s="66"/>
      <c r="R386"/>
      <c r="S386"/>
      <c r="T386"/>
      <c r="W386"/>
    </row>
    <row r="387" spans="1:23" ht="14.2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 s="66"/>
      <c r="O387" s="66"/>
      <c r="P387" s="66"/>
      <c r="Q387" s="66"/>
      <c r="R387"/>
      <c r="S387"/>
      <c r="T387"/>
      <c r="W387"/>
    </row>
    <row r="388" spans="1:23" ht="14.2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 s="66"/>
      <c r="O388" s="66"/>
      <c r="P388" s="66"/>
      <c r="Q388" s="66"/>
      <c r="R388"/>
      <c r="S388"/>
      <c r="T388"/>
      <c r="W388"/>
    </row>
    <row r="389" spans="1:23" ht="14.2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 s="66"/>
      <c r="O389" s="66"/>
      <c r="P389" s="66"/>
      <c r="Q389" s="66"/>
      <c r="R389"/>
      <c r="S389"/>
      <c r="T389"/>
      <c r="W389"/>
    </row>
    <row r="390" spans="1:23" ht="14.2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 s="66"/>
      <c r="O390" s="66"/>
      <c r="P390" s="66"/>
      <c r="Q390" s="66"/>
      <c r="R390"/>
      <c r="S390"/>
      <c r="T390"/>
      <c r="W390"/>
    </row>
    <row r="391" spans="1:23" ht="14.2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 s="66"/>
      <c r="O391" s="66"/>
      <c r="P391" s="66"/>
      <c r="Q391" s="66"/>
      <c r="R391"/>
      <c r="S391"/>
      <c r="T391"/>
      <c r="W391"/>
    </row>
    <row r="392" spans="1:23" ht="14.2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 s="66"/>
      <c r="O392" s="66"/>
      <c r="P392" s="66"/>
      <c r="Q392" s="66"/>
      <c r="R392"/>
      <c r="S392"/>
      <c r="T392"/>
      <c r="W392"/>
    </row>
    <row r="393" spans="1:23" ht="14.2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 s="66"/>
      <c r="O393" s="66"/>
      <c r="P393" s="66"/>
      <c r="Q393" s="66"/>
      <c r="R393"/>
      <c r="S393"/>
      <c r="T393"/>
      <c r="W393"/>
    </row>
    <row r="394" spans="1:23" ht="14.2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 s="66"/>
      <c r="O394" s="66"/>
      <c r="P394" s="66"/>
      <c r="Q394" s="66"/>
      <c r="R394"/>
      <c r="S394"/>
      <c r="T394"/>
      <c r="W394"/>
    </row>
    <row r="395" spans="1:23" ht="14.2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 s="66"/>
      <c r="O395" s="66"/>
      <c r="P395" s="66"/>
      <c r="Q395" s="66"/>
      <c r="R395"/>
      <c r="S395"/>
      <c r="T395"/>
      <c r="W395"/>
    </row>
    <row r="396" spans="1:23" ht="14.2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 s="66"/>
      <c r="O396" s="66"/>
      <c r="P396" s="66"/>
      <c r="Q396" s="66"/>
      <c r="R396"/>
      <c r="S396"/>
      <c r="T396"/>
      <c r="W396"/>
    </row>
    <row r="397" spans="1:23" ht="14.2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 s="66"/>
      <c r="O397" s="66"/>
      <c r="P397" s="66"/>
      <c r="Q397" s="66"/>
      <c r="R397"/>
      <c r="S397"/>
      <c r="T397"/>
      <c r="W397"/>
    </row>
    <row r="398" spans="1:23" ht="14.2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 s="66"/>
      <c r="O398" s="66"/>
      <c r="P398" s="66"/>
      <c r="Q398" s="66"/>
      <c r="R398"/>
      <c r="S398"/>
      <c r="T398"/>
      <c r="W398"/>
    </row>
    <row r="399" spans="1:23" ht="14.2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 s="66"/>
      <c r="O399" s="66"/>
      <c r="P399" s="66"/>
      <c r="Q399" s="66"/>
      <c r="R399"/>
      <c r="S399"/>
      <c r="T399"/>
      <c r="W399"/>
    </row>
    <row r="400" spans="1:23" ht="14.2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 s="66"/>
      <c r="O400" s="66"/>
      <c r="P400" s="66"/>
      <c r="Q400" s="66"/>
      <c r="R400"/>
      <c r="S400"/>
      <c r="T400"/>
      <c r="W400"/>
    </row>
    <row r="401" spans="1:23" ht="14.2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 s="66"/>
      <c r="O401" s="66"/>
      <c r="P401" s="66"/>
      <c r="Q401" s="66"/>
      <c r="R401"/>
      <c r="S401"/>
      <c r="T401"/>
      <c r="W401"/>
    </row>
    <row r="402" spans="1:23" ht="14.2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 s="66"/>
      <c r="O402" s="66"/>
      <c r="P402" s="66"/>
      <c r="Q402" s="66"/>
      <c r="R402"/>
      <c r="S402"/>
      <c r="T402"/>
      <c r="W402"/>
    </row>
    <row r="403" spans="1:23" ht="14.2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 s="66"/>
      <c r="O403" s="66"/>
      <c r="P403" s="66"/>
      <c r="Q403" s="66"/>
      <c r="R403"/>
      <c r="S403"/>
      <c r="T403"/>
      <c r="W403"/>
    </row>
    <row r="404" spans="1:23" ht="14.2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 s="66"/>
      <c r="O404" s="66"/>
      <c r="P404" s="66"/>
      <c r="Q404" s="66"/>
      <c r="R404"/>
      <c r="S404"/>
      <c r="T404"/>
      <c r="W404"/>
    </row>
    <row r="405" spans="1:23" ht="14.2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 s="66"/>
      <c r="O405" s="66"/>
      <c r="P405" s="66"/>
      <c r="Q405" s="66"/>
      <c r="R405"/>
      <c r="S405"/>
      <c r="T405"/>
      <c r="W405"/>
    </row>
    <row r="406" spans="1:23" ht="14.2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 s="66"/>
      <c r="O406" s="66"/>
      <c r="P406" s="66"/>
      <c r="Q406" s="66"/>
      <c r="R406"/>
      <c r="S406"/>
      <c r="T406"/>
      <c r="W406"/>
    </row>
    <row r="407" spans="1:23" ht="14.2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 s="66"/>
      <c r="O407" s="66"/>
      <c r="P407" s="66"/>
      <c r="Q407" s="66"/>
      <c r="R407"/>
      <c r="S407"/>
      <c r="T407"/>
      <c r="W407"/>
    </row>
    <row r="408" spans="1:23" ht="14.2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 s="66"/>
      <c r="O408" s="66"/>
      <c r="P408" s="66"/>
      <c r="Q408" s="66"/>
      <c r="R408"/>
      <c r="S408"/>
      <c r="T408"/>
      <c r="W408"/>
    </row>
    <row r="409" spans="1:23" ht="14.2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 s="66"/>
      <c r="O409" s="66"/>
      <c r="P409" s="66"/>
      <c r="Q409" s="66"/>
      <c r="R409"/>
      <c r="S409"/>
      <c r="T409"/>
      <c r="W409"/>
    </row>
    <row r="410" spans="1:23" ht="14.2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 s="66"/>
      <c r="O410" s="66"/>
      <c r="P410" s="66"/>
      <c r="Q410" s="66"/>
      <c r="R410"/>
      <c r="S410"/>
      <c r="T410"/>
      <c r="W410"/>
    </row>
    <row r="411" spans="1:23" ht="14.2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 s="66"/>
      <c r="O411" s="66"/>
      <c r="P411" s="66"/>
      <c r="Q411" s="66"/>
      <c r="R411"/>
      <c r="S411"/>
      <c r="T411"/>
      <c r="W411"/>
    </row>
    <row r="412" spans="1:23" ht="14.2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 s="66"/>
      <c r="O412" s="66"/>
      <c r="P412" s="66"/>
      <c r="Q412" s="66"/>
      <c r="R412"/>
      <c r="S412"/>
      <c r="T412"/>
      <c r="W412"/>
    </row>
    <row r="413" spans="1:23" ht="14.2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 s="66"/>
      <c r="O413" s="66"/>
      <c r="P413" s="66"/>
      <c r="Q413" s="66"/>
      <c r="R413"/>
      <c r="S413"/>
      <c r="T413"/>
      <c r="W413"/>
    </row>
    <row r="414" spans="1:23" ht="14.2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 s="66"/>
      <c r="O414" s="66"/>
      <c r="P414" s="66"/>
      <c r="Q414" s="66"/>
      <c r="R414"/>
      <c r="S414"/>
      <c r="T414"/>
      <c r="W414"/>
    </row>
    <row r="415" spans="1:23" ht="14.2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 s="66"/>
      <c r="O415" s="66"/>
      <c r="P415" s="66"/>
      <c r="Q415" s="66"/>
      <c r="R415"/>
      <c r="S415"/>
      <c r="T415"/>
      <c r="W415"/>
    </row>
    <row r="416" spans="1:23" ht="14.2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 s="66"/>
      <c r="O416" s="66"/>
      <c r="P416" s="66"/>
      <c r="Q416" s="66"/>
      <c r="R416"/>
      <c r="S416"/>
      <c r="T416"/>
      <c r="W416"/>
    </row>
    <row r="417" spans="1:23" ht="14.2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 s="66"/>
      <c r="O417" s="66"/>
      <c r="P417" s="66"/>
      <c r="Q417" s="66"/>
      <c r="R417"/>
      <c r="S417"/>
      <c r="T417"/>
      <c r="W417"/>
    </row>
    <row r="418" spans="1:23" ht="14.2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 s="66"/>
      <c r="O418" s="66"/>
      <c r="P418" s="66"/>
      <c r="Q418" s="66"/>
      <c r="R418"/>
      <c r="S418"/>
      <c r="T418"/>
      <c r="W418"/>
    </row>
    <row r="419" spans="1:23" ht="14.2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 s="66"/>
      <c r="O419" s="66"/>
      <c r="P419" s="66"/>
      <c r="Q419" s="66"/>
      <c r="R419"/>
      <c r="S419"/>
      <c r="T419"/>
      <c r="W419"/>
    </row>
    <row r="420" spans="1:23" ht="14.2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 s="66"/>
      <c r="O420" s="66"/>
      <c r="P420" s="66"/>
      <c r="Q420" s="66"/>
      <c r="R420"/>
      <c r="S420"/>
      <c r="T420"/>
      <c r="W420"/>
    </row>
    <row r="421" spans="1:23" ht="14.2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 s="66"/>
      <c r="O421" s="66"/>
      <c r="P421" s="66"/>
      <c r="Q421" s="66"/>
      <c r="R421"/>
      <c r="S421"/>
      <c r="T421"/>
      <c r="W421"/>
    </row>
    <row r="422" spans="1:23" ht="14.2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 s="66"/>
      <c r="O422" s="66"/>
      <c r="P422" s="66"/>
      <c r="Q422" s="66"/>
      <c r="R422"/>
      <c r="S422"/>
      <c r="T422"/>
      <c r="W422"/>
    </row>
    <row r="423" spans="1:23" ht="14.2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 s="66"/>
      <c r="O423" s="66"/>
      <c r="P423" s="66"/>
      <c r="Q423" s="66"/>
      <c r="R423"/>
      <c r="S423"/>
      <c r="T423"/>
      <c r="W423"/>
    </row>
    <row r="424" spans="1:23" ht="14.2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 s="66"/>
      <c r="O424" s="66"/>
      <c r="P424" s="66"/>
      <c r="Q424" s="66"/>
      <c r="R424"/>
      <c r="S424"/>
      <c r="T424"/>
      <c r="W424"/>
    </row>
    <row r="425" spans="1:23" ht="14.2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 s="66"/>
      <c r="O425" s="66"/>
      <c r="P425" s="66"/>
      <c r="Q425" s="66"/>
      <c r="R425"/>
      <c r="S425"/>
      <c r="T425"/>
      <c r="W425"/>
    </row>
    <row r="426" spans="1:23" ht="14.2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 s="66"/>
      <c r="O426" s="66"/>
      <c r="P426" s="66"/>
      <c r="Q426" s="66"/>
      <c r="R426"/>
      <c r="S426"/>
      <c r="T426"/>
      <c r="W426"/>
    </row>
    <row r="427" spans="1:23" ht="14.2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 s="66"/>
      <c r="O427" s="66"/>
      <c r="P427" s="66"/>
      <c r="Q427" s="66"/>
      <c r="R427"/>
      <c r="S427"/>
      <c r="T427"/>
      <c r="W427"/>
    </row>
    <row r="428" spans="1:23" ht="14.2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 s="66"/>
      <c r="O428" s="66"/>
      <c r="P428" s="66"/>
      <c r="Q428" s="66"/>
      <c r="R428"/>
      <c r="S428"/>
      <c r="T428"/>
      <c r="W428"/>
    </row>
    <row r="429" spans="1:23" ht="14.2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 s="66"/>
      <c r="O429" s="66"/>
      <c r="P429" s="66"/>
      <c r="Q429" s="66"/>
      <c r="R429"/>
      <c r="S429"/>
      <c r="T429"/>
      <c r="W429"/>
    </row>
    <row r="430" spans="1:23" ht="14.2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 s="66"/>
      <c r="O430" s="66"/>
      <c r="P430" s="66"/>
      <c r="Q430" s="66"/>
      <c r="R430"/>
      <c r="S430"/>
      <c r="T430"/>
      <c r="W430"/>
    </row>
    <row r="431" spans="1:23" ht="14.2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 s="66"/>
      <c r="O431" s="66"/>
      <c r="P431" s="66"/>
      <c r="Q431" s="66"/>
      <c r="R431"/>
      <c r="S431"/>
      <c r="T431"/>
      <c r="W431"/>
    </row>
    <row r="432" spans="1:23" ht="14.2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 s="66"/>
      <c r="O432" s="66"/>
      <c r="P432" s="66"/>
      <c r="Q432" s="66"/>
      <c r="R432"/>
      <c r="S432"/>
      <c r="T432"/>
      <c r="W432"/>
    </row>
    <row r="433" spans="1:23" ht="14.2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 s="66"/>
      <c r="O433" s="66"/>
      <c r="P433" s="66"/>
      <c r="Q433" s="66"/>
      <c r="R433"/>
      <c r="S433"/>
      <c r="T433"/>
      <c r="W433"/>
    </row>
    <row r="434" spans="1:23" ht="14.2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 s="66"/>
      <c r="O434" s="66"/>
      <c r="P434" s="66"/>
      <c r="Q434" s="66"/>
      <c r="R434"/>
      <c r="S434"/>
      <c r="T434"/>
      <c r="W434"/>
    </row>
    <row r="435" spans="1:23" ht="14.2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 s="66"/>
      <c r="O435" s="66"/>
      <c r="P435" s="66"/>
      <c r="Q435" s="66"/>
      <c r="R435"/>
      <c r="S435"/>
      <c r="T435"/>
      <c r="W435"/>
    </row>
    <row r="436" spans="1:23" ht="14.2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 s="66"/>
      <c r="O436" s="66"/>
      <c r="P436" s="66"/>
      <c r="Q436" s="66"/>
      <c r="R436"/>
      <c r="S436"/>
      <c r="T436"/>
      <c r="W436"/>
    </row>
    <row r="437" spans="1:23" ht="14.2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 s="66"/>
      <c r="O437" s="66"/>
      <c r="P437" s="66"/>
      <c r="Q437" s="66"/>
      <c r="R437"/>
      <c r="S437"/>
      <c r="T437"/>
      <c r="W437"/>
    </row>
    <row r="438" spans="1:23" ht="14.2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 s="66"/>
      <c r="O438" s="66"/>
      <c r="P438" s="66"/>
      <c r="Q438" s="66"/>
      <c r="R438"/>
      <c r="S438"/>
      <c r="T438"/>
      <c r="W438"/>
    </row>
    <row r="439" spans="1:23" ht="14.2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 s="66"/>
      <c r="O439" s="66"/>
      <c r="P439" s="66"/>
      <c r="Q439" s="66"/>
      <c r="R439"/>
      <c r="S439"/>
      <c r="T439"/>
      <c r="W439"/>
    </row>
    <row r="440" spans="1:23" ht="14.2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 s="66"/>
      <c r="O440" s="66"/>
      <c r="P440" s="66"/>
      <c r="Q440" s="66"/>
      <c r="R440"/>
      <c r="S440"/>
      <c r="T440"/>
      <c r="W440"/>
    </row>
    <row r="441" spans="1:23" ht="14.2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 s="66"/>
      <c r="O441" s="66"/>
      <c r="P441" s="66"/>
      <c r="Q441" s="66"/>
      <c r="R441"/>
      <c r="S441"/>
      <c r="T441"/>
      <c r="W441"/>
    </row>
    <row r="442" spans="1:23" ht="14.2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 s="66"/>
      <c r="O442" s="66"/>
      <c r="P442" s="66"/>
      <c r="Q442" s="66"/>
      <c r="R442"/>
      <c r="S442"/>
      <c r="T442"/>
      <c r="W442"/>
    </row>
    <row r="443" spans="1:23" ht="14.2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 s="66"/>
      <c r="O443" s="66"/>
      <c r="P443" s="66"/>
      <c r="Q443" s="66"/>
      <c r="R443"/>
      <c r="S443"/>
      <c r="T443"/>
      <c r="W443"/>
    </row>
    <row r="444" spans="1:23" ht="14.2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 s="66"/>
      <c r="O444" s="66"/>
      <c r="P444" s="66"/>
      <c r="Q444" s="66"/>
      <c r="R444"/>
      <c r="S444"/>
      <c r="T444"/>
      <c r="W444"/>
    </row>
    <row r="445" spans="1:23" ht="14.2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 s="66"/>
      <c r="O445" s="66"/>
      <c r="P445" s="66"/>
      <c r="Q445" s="66"/>
      <c r="R445"/>
      <c r="S445"/>
      <c r="T445"/>
      <c r="W445"/>
    </row>
    <row r="446" spans="1:23" ht="14.2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 s="66"/>
      <c r="O446" s="66"/>
      <c r="P446" s="66"/>
      <c r="Q446" s="66"/>
      <c r="R446"/>
      <c r="S446"/>
      <c r="T446"/>
      <c r="W446"/>
    </row>
    <row r="447" spans="1:23" ht="14.2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 s="66"/>
      <c r="O447" s="66"/>
      <c r="P447" s="66"/>
      <c r="Q447" s="66"/>
      <c r="R447"/>
      <c r="S447"/>
      <c r="T447"/>
      <c r="W447"/>
    </row>
    <row r="448" spans="1:23" ht="14.2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 s="66"/>
      <c r="O448" s="66"/>
      <c r="P448" s="66"/>
      <c r="Q448" s="66"/>
      <c r="R448"/>
      <c r="S448"/>
      <c r="T448"/>
      <c r="W448"/>
    </row>
    <row r="449" spans="1:23" ht="14.2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 s="66"/>
      <c r="O449" s="66"/>
      <c r="P449" s="66"/>
      <c r="Q449" s="66"/>
      <c r="R449"/>
      <c r="S449"/>
      <c r="T449"/>
      <c r="W449"/>
    </row>
    <row r="450" spans="1:23" ht="14.2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 s="66"/>
      <c r="O450" s="66"/>
      <c r="P450" s="66"/>
      <c r="Q450" s="66"/>
      <c r="R450"/>
      <c r="S450"/>
      <c r="T450"/>
      <c r="W450"/>
    </row>
    <row r="451" spans="1:23" ht="14.2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 s="66"/>
      <c r="O451" s="66"/>
      <c r="P451" s="66"/>
      <c r="Q451" s="66"/>
      <c r="R451"/>
      <c r="S451"/>
      <c r="T451"/>
      <c r="W451"/>
    </row>
    <row r="452" spans="1:23" ht="14.2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 s="66"/>
      <c r="O452" s="66"/>
      <c r="P452" s="66"/>
      <c r="Q452" s="66"/>
      <c r="R452"/>
      <c r="S452"/>
      <c r="T452"/>
      <c r="W452"/>
    </row>
    <row r="453" spans="1:23" ht="14.2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 s="66"/>
      <c r="O453" s="66"/>
      <c r="P453" s="66"/>
      <c r="Q453" s="66"/>
      <c r="R453"/>
      <c r="S453"/>
      <c r="T453"/>
      <c r="W453"/>
    </row>
    <row r="454" spans="1:23" ht="14.2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 s="66"/>
      <c r="O454" s="66"/>
      <c r="P454" s="66"/>
      <c r="Q454" s="66"/>
      <c r="R454"/>
      <c r="S454"/>
      <c r="T454"/>
      <c r="W454"/>
    </row>
    <row r="455" spans="1:23" ht="14.2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 s="66"/>
      <c r="O455" s="66"/>
      <c r="P455" s="66"/>
      <c r="Q455" s="66"/>
      <c r="R455"/>
      <c r="S455"/>
      <c r="T455"/>
      <c r="W455"/>
    </row>
    <row r="456" spans="1:23" ht="14.2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 s="66"/>
      <c r="O456" s="66"/>
      <c r="P456" s="66"/>
      <c r="Q456" s="66"/>
      <c r="R456"/>
      <c r="S456"/>
      <c r="T456"/>
      <c r="W456"/>
    </row>
    <row r="457" spans="1:23" ht="14.2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 s="66"/>
      <c r="O457" s="66"/>
      <c r="P457" s="66"/>
      <c r="Q457" s="66"/>
      <c r="R457"/>
      <c r="S457"/>
      <c r="T457"/>
      <c r="W457"/>
    </row>
    <row r="458" spans="1:23" ht="14.2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 s="66"/>
      <c r="O458" s="66"/>
      <c r="P458" s="66"/>
      <c r="Q458" s="66"/>
      <c r="R458"/>
      <c r="S458"/>
      <c r="T458"/>
      <c r="W458"/>
    </row>
    <row r="459" spans="1:23" ht="14.2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 s="66"/>
      <c r="O459" s="66"/>
      <c r="P459" s="66"/>
      <c r="Q459" s="66"/>
      <c r="R459"/>
      <c r="S459"/>
      <c r="T459"/>
      <c r="W459"/>
    </row>
    <row r="460" spans="1:23" ht="14.2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 s="66"/>
      <c r="O460" s="66"/>
      <c r="P460" s="66"/>
      <c r="Q460" s="66"/>
      <c r="R460"/>
      <c r="S460"/>
      <c r="T460"/>
      <c r="W460"/>
    </row>
    <row r="461" spans="1:23" ht="14.2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 s="66"/>
      <c r="O461" s="66"/>
      <c r="P461" s="66"/>
      <c r="Q461" s="66"/>
      <c r="R461"/>
      <c r="S461"/>
      <c r="T461"/>
      <c r="W461"/>
    </row>
    <row r="462" spans="1:23" ht="14.2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 s="66"/>
      <c r="O462" s="66"/>
      <c r="P462" s="66"/>
      <c r="Q462" s="66"/>
      <c r="R462"/>
      <c r="S462"/>
      <c r="T462"/>
      <c r="W462"/>
    </row>
    <row r="463" spans="1:23" ht="14.2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 s="66"/>
      <c r="O463" s="66"/>
      <c r="P463" s="66"/>
      <c r="Q463" s="66"/>
      <c r="R463"/>
      <c r="S463"/>
      <c r="T463"/>
      <c r="W463"/>
    </row>
    <row r="464" spans="1:23" ht="14.2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 s="66"/>
      <c r="O464" s="66"/>
      <c r="P464" s="66"/>
      <c r="Q464" s="66"/>
      <c r="R464"/>
      <c r="S464"/>
      <c r="T464"/>
      <c r="W464"/>
    </row>
    <row r="465" spans="1:23" ht="14.2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 s="66"/>
      <c r="O465" s="66"/>
      <c r="P465" s="66"/>
      <c r="Q465" s="66"/>
      <c r="R465"/>
      <c r="S465"/>
      <c r="T465"/>
      <c r="W465"/>
    </row>
    <row r="466" spans="1:23" ht="14.2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 s="66"/>
      <c r="O466" s="66"/>
      <c r="P466" s="66"/>
      <c r="Q466" s="66"/>
      <c r="R466"/>
      <c r="S466"/>
      <c r="T466"/>
      <c r="W466"/>
    </row>
    <row r="467" spans="1:23" ht="14.2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 s="66"/>
      <c r="O467" s="66"/>
      <c r="P467" s="66"/>
      <c r="Q467" s="66"/>
      <c r="R467"/>
      <c r="S467"/>
      <c r="T467"/>
      <c r="W467"/>
    </row>
    <row r="468" spans="1:23" ht="14.2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 s="66"/>
      <c r="O468" s="66"/>
      <c r="P468" s="66"/>
      <c r="Q468" s="66"/>
      <c r="R468"/>
      <c r="S468"/>
      <c r="T468"/>
      <c r="W468"/>
    </row>
    <row r="469" spans="1:23" ht="14.2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 s="66"/>
      <c r="O469" s="66"/>
      <c r="P469" s="66"/>
      <c r="Q469" s="66"/>
      <c r="R469"/>
      <c r="S469"/>
      <c r="T469"/>
      <c r="W469"/>
    </row>
    <row r="470" spans="1:23" ht="14.2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 s="66"/>
      <c r="O470" s="66"/>
      <c r="P470" s="66"/>
      <c r="Q470" s="66"/>
      <c r="R470"/>
      <c r="S470"/>
      <c r="T470"/>
      <c r="W470"/>
    </row>
    <row r="471" spans="1:23" ht="14.2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 s="66"/>
      <c r="O471" s="66"/>
      <c r="P471" s="66"/>
      <c r="Q471" s="66"/>
      <c r="R471"/>
      <c r="S471"/>
      <c r="T471"/>
      <c r="W471"/>
    </row>
    <row r="472" spans="1:23" ht="14.2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 s="66"/>
      <c r="O472" s="66"/>
      <c r="P472" s="66"/>
      <c r="Q472" s="66"/>
      <c r="R472"/>
      <c r="S472"/>
      <c r="T472"/>
      <c r="W472"/>
    </row>
    <row r="473" spans="1:23" ht="14.2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 s="66"/>
      <c r="O473" s="66"/>
      <c r="P473" s="66"/>
      <c r="Q473" s="66"/>
      <c r="R473"/>
      <c r="S473"/>
      <c r="T473"/>
      <c r="W473"/>
    </row>
    <row r="474" spans="1:23" ht="14.2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 s="66"/>
      <c r="O474" s="66"/>
      <c r="P474" s="66"/>
      <c r="Q474" s="66"/>
      <c r="R474"/>
      <c r="S474"/>
      <c r="T474"/>
      <c r="W474"/>
    </row>
    <row r="475" spans="1:23" ht="14.2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 s="66"/>
      <c r="O475" s="66"/>
      <c r="P475" s="66"/>
      <c r="Q475" s="66"/>
      <c r="R475"/>
      <c r="S475"/>
      <c r="T475"/>
      <c r="W475"/>
    </row>
    <row r="476" spans="1:23" ht="14.2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 s="66"/>
      <c r="O476" s="66"/>
      <c r="P476" s="66"/>
      <c r="Q476" s="66"/>
      <c r="R476"/>
      <c r="S476"/>
      <c r="T476"/>
      <c r="W476"/>
    </row>
    <row r="477" spans="1:23" ht="14.2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 s="66"/>
      <c r="O477" s="66"/>
      <c r="P477" s="66"/>
      <c r="Q477" s="66"/>
      <c r="R477"/>
      <c r="S477"/>
      <c r="T477"/>
      <c r="W477"/>
    </row>
    <row r="478" spans="1:23" ht="14.2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 s="66"/>
      <c r="O478" s="66"/>
      <c r="P478" s="66"/>
      <c r="Q478" s="66"/>
      <c r="R478"/>
      <c r="S478"/>
      <c r="T478"/>
      <c r="W478"/>
    </row>
    <row r="479" spans="1:23" ht="14.2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 s="66"/>
      <c r="O479" s="66"/>
      <c r="P479" s="66"/>
      <c r="Q479" s="66"/>
      <c r="R479"/>
      <c r="S479"/>
      <c r="T479"/>
      <c r="W479"/>
    </row>
    <row r="480" spans="1:23" ht="14.2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 s="66"/>
      <c r="O480" s="66"/>
      <c r="P480" s="66"/>
      <c r="Q480" s="66"/>
      <c r="R480"/>
      <c r="S480"/>
      <c r="T480"/>
      <c r="W480"/>
    </row>
    <row r="481" spans="1:23" ht="14.2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 s="66"/>
      <c r="O481" s="66"/>
      <c r="P481" s="66"/>
      <c r="Q481" s="66"/>
      <c r="R481"/>
      <c r="S481"/>
      <c r="T481"/>
      <c r="W481"/>
    </row>
    <row r="482" spans="1:23" ht="14.2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 s="66"/>
      <c r="O482" s="66"/>
      <c r="P482" s="66"/>
      <c r="Q482" s="66"/>
      <c r="R482"/>
      <c r="S482"/>
      <c r="T482"/>
      <c r="W482"/>
    </row>
    <row r="483" spans="1:23" ht="14.2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 s="66"/>
      <c r="O483" s="66"/>
      <c r="P483" s="66"/>
      <c r="Q483" s="66"/>
      <c r="R483"/>
      <c r="S483"/>
      <c r="T483"/>
      <c r="W483"/>
    </row>
    <row r="484" spans="1:23" ht="14.2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 s="66"/>
      <c r="O484" s="66"/>
      <c r="P484" s="66"/>
      <c r="Q484" s="66"/>
      <c r="R484"/>
      <c r="S484"/>
      <c r="T484"/>
      <c r="W484"/>
    </row>
    <row r="485" spans="1:23" ht="14.2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 s="66"/>
      <c r="O485" s="66"/>
      <c r="P485" s="66"/>
      <c r="Q485" s="66"/>
      <c r="R485"/>
      <c r="S485"/>
      <c r="T485"/>
      <c r="W485"/>
    </row>
    <row r="486" spans="1:23" ht="14.2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 s="66"/>
      <c r="O486" s="66"/>
      <c r="P486" s="66"/>
      <c r="Q486" s="66"/>
      <c r="R486"/>
      <c r="S486"/>
      <c r="T486"/>
      <c r="W486"/>
    </row>
    <row r="487" spans="1:23" ht="14.2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 s="66"/>
      <c r="O487" s="66"/>
      <c r="P487" s="66"/>
      <c r="Q487" s="66"/>
      <c r="R487"/>
      <c r="S487"/>
      <c r="T487"/>
      <c r="W487"/>
    </row>
    <row r="488" spans="1:23" ht="14.2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 s="66"/>
      <c r="O488" s="66"/>
      <c r="P488" s="66"/>
      <c r="Q488" s="66"/>
      <c r="R488"/>
      <c r="S488"/>
      <c r="T488"/>
      <c r="W488"/>
    </row>
    <row r="489" spans="1:23" ht="14.2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 s="66"/>
      <c r="O489" s="66"/>
      <c r="P489" s="66"/>
      <c r="Q489" s="66"/>
      <c r="R489"/>
      <c r="S489"/>
      <c r="T489"/>
      <c r="W489"/>
    </row>
    <row r="490" spans="1:23" ht="14.2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 s="66"/>
      <c r="O490" s="66"/>
      <c r="P490" s="66"/>
      <c r="Q490" s="66"/>
      <c r="R490"/>
      <c r="S490"/>
      <c r="T490"/>
      <c r="W490"/>
    </row>
    <row r="491" spans="1:23" ht="14.2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 s="66"/>
      <c r="O491" s="66"/>
      <c r="P491" s="66"/>
      <c r="Q491" s="66"/>
      <c r="R491"/>
      <c r="S491"/>
      <c r="T491"/>
      <c r="W491"/>
    </row>
    <row r="492" spans="1:23" ht="14.2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 s="66"/>
      <c r="O492" s="66"/>
      <c r="P492" s="66"/>
      <c r="Q492" s="66"/>
      <c r="R492"/>
      <c r="S492"/>
      <c r="T492"/>
      <c r="W492"/>
    </row>
    <row r="493" spans="1:23" ht="14.2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 s="66"/>
      <c r="O493" s="66"/>
      <c r="P493" s="66"/>
      <c r="Q493" s="66"/>
      <c r="R493"/>
      <c r="S493"/>
      <c r="T493"/>
      <c r="W493"/>
    </row>
    <row r="494" spans="1:23" ht="14.2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 s="66"/>
      <c r="O494" s="66"/>
      <c r="P494" s="66"/>
      <c r="Q494" s="66"/>
      <c r="R494"/>
      <c r="S494"/>
      <c r="T494"/>
      <c r="W494"/>
    </row>
    <row r="495" spans="1:23" ht="14.2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 s="66"/>
      <c r="O495" s="66"/>
      <c r="P495" s="66"/>
      <c r="Q495" s="66"/>
      <c r="R495"/>
      <c r="S495"/>
      <c r="T495"/>
      <c r="W495"/>
    </row>
    <row r="496" spans="1:23" ht="14.2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 s="66"/>
      <c r="O496" s="66"/>
      <c r="P496" s="66"/>
      <c r="Q496" s="66"/>
      <c r="R496"/>
      <c r="S496"/>
      <c r="T496"/>
      <c r="W496"/>
    </row>
    <row r="497" spans="1:23" ht="14.2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 s="66"/>
      <c r="O497" s="66"/>
      <c r="P497" s="66"/>
      <c r="Q497" s="66"/>
      <c r="R497"/>
      <c r="S497"/>
      <c r="T497"/>
      <c r="W497"/>
    </row>
    <row r="498" spans="1:23" ht="14.2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 s="66"/>
      <c r="O498" s="66"/>
      <c r="P498" s="66"/>
      <c r="Q498" s="66"/>
      <c r="R498"/>
      <c r="S498"/>
      <c r="T498"/>
      <c r="W498"/>
    </row>
    <row r="499" spans="1:23" ht="14.2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 s="66"/>
      <c r="O499" s="66"/>
      <c r="P499" s="66"/>
      <c r="Q499" s="66"/>
      <c r="R499"/>
      <c r="S499"/>
      <c r="T499"/>
      <c r="W499"/>
    </row>
    <row r="500" spans="1:23" ht="14.2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 s="66"/>
      <c r="O500" s="66"/>
      <c r="P500" s="66"/>
      <c r="Q500" s="66"/>
      <c r="R500"/>
      <c r="S500"/>
      <c r="T500"/>
      <c r="W500"/>
    </row>
    <row r="501" spans="1:23" ht="14.2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 s="66"/>
      <c r="O501" s="66"/>
      <c r="P501" s="66"/>
      <c r="Q501" s="66"/>
      <c r="R501"/>
      <c r="S501"/>
      <c r="T501"/>
      <c r="W501"/>
    </row>
    <row r="502" spans="1:23" ht="14.2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 s="66"/>
      <c r="O502" s="66"/>
      <c r="P502" s="66"/>
      <c r="Q502" s="66"/>
      <c r="R502"/>
      <c r="S502"/>
      <c r="T502"/>
      <c r="W502"/>
    </row>
    <row r="503" spans="1:23" ht="14.2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 s="66"/>
      <c r="O503" s="66"/>
      <c r="P503" s="66"/>
      <c r="Q503" s="66"/>
      <c r="R503"/>
      <c r="S503"/>
      <c r="T503"/>
      <c r="W503"/>
    </row>
    <row r="504" spans="1:23" ht="14.2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 s="66"/>
      <c r="O504" s="66"/>
      <c r="P504" s="66"/>
      <c r="Q504" s="66"/>
      <c r="R504"/>
      <c r="S504"/>
      <c r="T504"/>
      <c r="W504"/>
    </row>
    <row r="505" spans="1:23" ht="14.2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 s="66"/>
      <c r="O505" s="66"/>
      <c r="P505" s="66"/>
      <c r="Q505" s="66"/>
      <c r="R505"/>
      <c r="S505"/>
      <c r="T505"/>
      <c r="W505"/>
    </row>
    <row r="506" spans="1:23" ht="14.2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 s="66"/>
      <c r="O506" s="66"/>
      <c r="P506" s="66"/>
      <c r="Q506" s="66"/>
      <c r="R506"/>
      <c r="S506"/>
      <c r="T506"/>
      <c r="W506"/>
    </row>
    <row r="507" spans="1:23" ht="14.2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 s="66"/>
      <c r="O507" s="66"/>
      <c r="P507" s="66"/>
      <c r="Q507" s="66"/>
      <c r="R507"/>
      <c r="S507"/>
      <c r="T507"/>
      <c r="W507"/>
    </row>
    <row r="508" spans="1:23" ht="14.2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 s="66"/>
      <c r="O508" s="66"/>
      <c r="P508" s="66"/>
      <c r="Q508" s="66"/>
      <c r="R508"/>
      <c r="S508"/>
      <c r="T508"/>
      <c r="W508"/>
    </row>
    <row r="509" spans="1:23" ht="14.2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 s="66"/>
      <c r="O509" s="66"/>
      <c r="P509" s="66"/>
      <c r="Q509" s="66"/>
      <c r="R509"/>
      <c r="S509"/>
      <c r="T509"/>
      <c r="W509"/>
    </row>
    <row r="510" spans="1:23" ht="14.2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 s="66"/>
      <c r="O510" s="66"/>
      <c r="P510" s="66"/>
      <c r="Q510" s="66"/>
      <c r="R510"/>
      <c r="S510"/>
      <c r="T510"/>
      <c r="W510"/>
    </row>
    <row r="511" spans="1:23" ht="14.2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 s="66"/>
      <c r="O511" s="66"/>
      <c r="P511" s="66"/>
      <c r="Q511" s="66"/>
      <c r="R511"/>
      <c r="S511"/>
      <c r="T511"/>
      <c r="W511"/>
    </row>
    <row r="512" spans="1:23" ht="14.2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 s="66"/>
      <c r="O512" s="66"/>
      <c r="P512" s="66"/>
      <c r="Q512" s="66"/>
      <c r="R512"/>
      <c r="S512"/>
      <c r="T512"/>
      <c r="W512"/>
    </row>
    <row r="513" spans="1:23" ht="14.2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 s="66"/>
      <c r="O513" s="66"/>
      <c r="P513" s="66"/>
      <c r="Q513" s="66"/>
      <c r="R513"/>
      <c r="S513"/>
      <c r="T513"/>
      <c r="W513"/>
    </row>
    <row r="514" spans="1:23" ht="14.2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 s="66"/>
      <c r="O514" s="66"/>
      <c r="P514" s="66"/>
      <c r="Q514" s="66"/>
      <c r="R514"/>
      <c r="S514"/>
      <c r="T514"/>
      <c r="W514"/>
    </row>
    <row r="515" spans="1:23" ht="14.2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 s="66"/>
      <c r="O515" s="66"/>
      <c r="P515" s="66"/>
      <c r="Q515" s="66"/>
      <c r="R515"/>
      <c r="S515"/>
      <c r="T515"/>
      <c r="W515"/>
    </row>
    <row r="516" spans="1:23" ht="14.2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 s="66"/>
      <c r="O516" s="66"/>
      <c r="P516" s="66"/>
      <c r="Q516" s="66"/>
      <c r="R516"/>
      <c r="S516"/>
      <c r="T516"/>
      <c r="W516"/>
    </row>
    <row r="517" spans="1:23" ht="14.2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 s="66"/>
      <c r="O517" s="66"/>
      <c r="P517" s="66"/>
      <c r="Q517" s="66"/>
      <c r="R517"/>
      <c r="S517"/>
      <c r="T517"/>
      <c r="W517"/>
    </row>
    <row r="518" spans="1:23" ht="14.2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 s="66"/>
      <c r="O518" s="66"/>
      <c r="P518" s="66"/>
      <c r="Q518" s="66"/>
      <c r="R518"/>
      <c r="S518"/>
      <c r="T518"/>
      <c r="W518"/>
    </row>
    <row r="519" spans="1:23" ht="14.2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 s="66"/>
      <c r="O519" s="66"/>
      <c r="P519" s="66"/>
      <c r="Q519" s="66"/>
      <c r="R519"/>
      <c r="S519"/>
      <c r="T519"/>
      <c r="W519"/>
    </row>
    <row r="520" spans="1:23" ht="14.2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 s="66"/>
      <c r="O520" s="66"/>
      <c r="P520" s="66"/>
      <c r="Q520" s="66"/>
      <c r="R520"/>
      <c r="S520"/>
      <c r="T520"/>
      <c r="W520"/>
    </row>
    <row r="521" spans="1:23" ht="14.2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 s="66"/>
      <c r="O521" s="66"/>
      <c r="P521" s="66"/>
      <c r="Q521" s="66"/>
      <c r="R521"/>
      <c r="S521"/>
      <c r="T521"/>
      <c r="W521"/>
    </row>
    <row r="522" spans="1:23" ht="14.2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 s="66"/>
      <c r="O522" s="66"/>
      <c r="P522" s="66"/>
      <c r="Q522" s="66"/>
      <c r="R522"/>
      <c r="S522"/>
      <c r="T522"/>
      <c r="W522"/>
    </row>
    <row r="523" spans="1:23" ht="14.2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 s="66"/>
      <c r="O523" s="66"/>
      <c r="P523" s="66"/>
      <c r="Q523" s="66"/>
      <c r="R523"/>
      <c r="S523"/>
      <c r="T523"/>
      <c r="W523"/>
    </row>
    <row r="524" spans="1:23" ht="14.2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 s="66"/>
      <c r="O524" s="66"/>
      <c r="P524" s="66"/>
      <c r="Q524" s="66"/>
      <c r="R524"/>
      <c r="S524"/>
      <c r="T524"/>
      <c r="W524"/>
    </row>
    <row r="525" spans="1:23" ht="14.2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 s="66"/>
      <c r="O525" s="66"/>
      <c r="P525" s="66"/>
      <c r="Q525" s="66"/>
      <c r="R525"/>
      <c r="S525"/>
      <c r="T525"/>
      <c r="W525"/>
    </row>
    <row r="526" spans="1:23" ht="14.2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 s="66"/>
      <c r="O526" s="66"/>
      <c r="P526" s="66"/>
      <c r="Q526" s="66"/>
      <c r="R526"/>
      <c r="S526"/>
      <c r="T526"/>
      <c r="W526"/>
    </row>
    <row r="527" spans="1:23" ht="14.2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 s="66"/>
      <c r="O527" s="66"/>
      <c r="P527" s="66"/>
      <c r="Q527" s="66"/>
      <c r="R527"/>
      <c r="S527"/>
      <c r="T527"/>
      <c r="W527"/>
    </row>
    <row r="528" spans="1:23" ht="14.2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 s="66"/>
      <c r="O528" s="66"/>
      <c r="P528" s="66"/>
      <c r="Q528" s="66"/>
      <c r="R528"/>
      <c r="S528"/>
      <c r="T528"/>
      <c r="W528"/>
    </row>
    <row r="529" spans="1:23" ht="14.2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 s="66"/>
      <c r="O529" s="66"/>
      <c r="P529" s="66"/>
      <c r="Q529" s="66"/>
      <c r="R529"/>
      <c r="S529"/>
      <c r="T529"/>
      <c r="W529"/>
    </row>
    <row r="530" spans="1:23" ht="14.2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 s="66"/>
      <c r="O530" s="66"/>
      <c r="P530" s="66"/>
      <c r="Q530" s="66"/>
      <c r="R530"/>
      <c r="S530"/>
      <c r="T530"/>
      <c r="W530"/>
    </row>
    <row r="531" spans="1:23" ht="14.2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 s="66"/>
      <c r="O531" s="66"/>
      <c r="P531" s="66"/>
      <c r="Q531" s="66"/>
      <c r="R531"/>
      <c r="S531"/>
      <c r="T531"/>
      <c r="W531"/>
    </row>
    <row r="532" spans="1:23" ht="14.2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 s="66"/>
      <c r="O532" s="66"/>
      <c r="P532" s="66"/>
      <c r="Q532" s="66"/>
      <c r="R532"/>
      <c r="S532"/>
      <c r="T532"/>
      <c r="W532"/>
    </row>
    <row r="533" spans="1:23" ht="14.2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 s="66"/>
      <c r="O533" s="66"/>
      <c r="P533" s="66"/>
      <c r="Q533" s="66"/>
      <c r="R533"/>
      <c r="S533"/>
      <c r="T533"/>
      <c r="W533"/>
    </row>
    <row r="534" spans="1:23" ht="14.2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 s="66"/>
      <c r="O534" s="66"/>
      <c r="P534" s="66"/>
      <c r="Q534" s="66"/>
      <c r="R534"/>
      <c r="S534"/>
      <c r="T534"/>
      <c r="W534"/>
    </row>
    <row r="535" spans="1:23" ht="14.2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 s="66"/>
      <c r="O535" s="66"/>
      <c r="P535" s="66"/>
      <c r="Q535" s="66"/>
      <c r="R535"/>
      <c r="S535"/>
      <c r="T535"/>
      <c r="W535"/>
    </row>
    <row r="536" spans="1:23" ht="14.2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 s="66"/>
      <c r="O536" s="66"/>
      <c r="P536" s="66"/>
      <c r="Q536" s="66"/>
      <c r="R536"/>
      <c r="S536"/>
      <c r="T536"/>
      <c r="W536"/>
    </row>
    <row r="537" spans="1:23" ht="14.2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 s="66"/>
      <c r="O537" s="66"/>
      <c r="P537" s="66"/>
      <c r="Q537" s="66"/>
      <c r="R537"/>
      <c r="S537"/>
      <c r="T537"/>
      <c r="W537"/>
    </row>
    <row r="538" spans="1:23" ht="14.2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 s="66"/>
      <c r="O538" s="66"/>
      <c r="P538" s="66"/>
      <c r="Q538" s="66"/>
      <c r="R538"/>
      <c r="S538"/>
      <c r="T538"/>
      <c r="W538"/>
    </row>
    <row r="539" spans="1:23" ht="14.2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 s="66"/>
      <c r="O539" s="66"/>
      <c r="P539" s="66"/>
      <c r="Q539" s="66"/>
      <c r="R539"/>
      <c r="S539"/>
      <c r="T539"/>
      <c r="W539"/>
    </row>
    <row r="540" spans="1:23" ht="14.2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 s="66"/>
      <c r="O540" s="66"/>
      <c r="P540" s="66"/>
      <c r="Q540" s="66"/>
      <c r="R540"/>
      <c r="S540"/>
      <c r="T540"/>
      <c r="W540"/>
    </row>
    <row r="541" spans="1:23" ht="14.2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 s="66"/>
      <c r="O541" s="66"/>
      <c r="P541" s="66"/>
      <c r="Q541" s="66"/>
      <c r="R541"/>
      <c r="S541"/>
      <c r="T541"/>
      <c r="W541"/>
    </row>
    <row r="542" spans="1:23" ht="14.2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 s="66"/>
      <c r="O542" s="66"/>
      <c r="P542" s="66"/>
      <c r="Q542" s="66"/>
      <c r="R542"/>
      <c r="S542"/>
      <c r="T542"/>
      <c r="W542"/>
    </row>
    <row r="543" spans="1:23" ht="14.2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 s="66"/>
      <c r="O543" s="66"/>
      <c r="P543" s="66"/>
      <c r="Q543" s="66"/>
      <c r="R543"/>
      <c r="S543"/>
      <c r="T543"/>
      <c r="W543"/>
    </row>
    <row r="544" spans="1:23" ht="14.2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 s="66"/>
      <c r="O544" s="66"/>
      <c r="P544" s="66"/>
      <c r="Q544" s="66"/>
      <c r="R544"/>
      <c r="S544"/>
      <c r="T544"/>
      <c r="W544"/>
    </row>
    <row r="545" spans="1:23" ht="14.2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 s="66"/>
      <c r="O545" s="66"/>
      <c r="P545" s="66"/>
      <c r="Q545" s="66"/>
      <c r="R545"/>
      <c r="S545"/>
      <c r="T545"/>
      <c r="W545"/>
    </row>
    <row r="546" spans="1:23" ht="14.2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 s="66"/>
      <c r="O546" s="66"/>
      <c r="P546" s="66"/>
      <c r="Q546" s="66"/>
      <c r="R546"/>
      <c r="S546"/>
      <c r="T546"/>
      <c r="W546"/>
    </row>
    <row r="547" spans="1:23" ht="14.2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 s="66"/>
      <c r="O547" s="66"/>
      <c r="P547" s="66"/>
      <c r="Q547" s="66"/>
      <c r="R547"/>
      <c r="S547"/>
      <c r="T547"/>
      <c r="W547"/>
    </row>
    <row r="548" spans="1:23" ht="14.2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 s="66"/>
      <c r="O548" s="66"/>
      <c r="P548" s="66"/>
      <c r="Q548" s="66"/>
      <c r="R548"/>
      <c r="S548"/>
      <c r="T548"/>
      <c r="W548"/>
    </row>
    <row r="549" spans="1:23" ht="14.2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 s="66"/>
      <c r="O549" s="66"/>
      <c r="P549" s="66"/>
      <c r="Q549" s="66"/>
      <c r="R549"/>
      <c r="S549"/>
      <c r="T549"/>
      <c r="W549"/>
    </row>
    <row r="550" spans="1:23" ht="14.2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 s="66"/>
      <c r="O550" s="66"/>
      <c r="P550" s="66"/>
      <c r="Q550" s="66"/>
      <c r="R550"/>
      <c r="S550"/>
      <c r="T550"/>
      <c r="W550"/>
    </row>
    <row r="551" spans="1:23" ht="14.2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 s="66"/>
      <c r="O551" s="66"/>
      <c r="P551" s="66"/>
      <c r="Q551" s="66"/>
      <c r="R551"/>
      <c r="S551"/>
      <c r="T551"/>
      <c r="W551"/>
    </row>
    <row r="552" spans="1:23" ht="14.2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 s="66"/>
      <c r="O552" s="66"/>
      <c r="P552" s="66"/>
      <c r="Q552" s="66"/>
      <c r="R552"/>
      <c r="S552"/>
      <c r="T552"/>
      <c r="W552"/>
    </row>
    <row r="553" spans="1:23" ht="14.2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 s="66"/>
      <c r="O553" s="66"/>
      <c r="P553" s="66"/>
      <c r="Q553" s="66"/>
      <c r="R553"/>
      <c r="S553"/>
      <c r="T553"/>
      <c r="W553"/>
    </row>
    <row r="554" spans="1:23" ht="14.2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 s="66"/>
      <c r="O554" s="66"/>
      <c r="P554" s="66"/>
      <c r="Q554" s="66"/>
      <c r="R554"/>
      <c r="S554"/>
      <c r="T554"/>
      <c r="W554"/>
    </row>
    <row r="555" spans="1:23" ht="14.2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 s="66"/>
      <c r="O555" s="66"/>
      <c r="P555" s="66"/>
      <c r="Q555" s="66"/>
      <c r="R555"/>
      <c r="S555"/>
      <c r="T555"/>
      <c r="W555"/>
    </row>
    <row r="556" spans="1:23" ht="14.2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 s="66"/>
      <c r="O556" s="66"/>
      <c r="P556" s="66"/>
      <c r="Q556" s="66"/>
      <c r="R556"/>
      <c r="S556"/>
      <c r="T556"/>
      <c r="W556"/>
    </row>
    <row r="557" spans="1:23" ht="14.2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 s="66"/>
      <c r="O557" s="66"/>
      <c r="P557" s="66"/>
      <c r="Q557" s="66"/>
      <c r="R557"/>
      <c r="S557"/>
      <c r="T557"/>
      <c r="W557"/>
    </row>
    <row r="558" spans="1:23" ht="14.2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 s="66"/>
      <c r="O558" s="66"/>
      <c r="P558" s="66"/>
      <c r="Q558" s="66"/>
      <c r="R558"/>
      <c r="S558"/>
      <c r="T558"/>
      <c r="W558"/>
    </row>
    <row r="559" spans="1:23" ht="14.2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 s="66"/>
      <c r="O559" s="66"/>
      <c r="P559" s="66"/>
      <c r="Q559" s="66"/>
      <c r="R559"/>
      <c r="S559"/>
      <c r="T559"/>
      <c r="W559"/>
    </row>
    <row r="560" spans="1:23" ht="14.2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 s="66"/>
      <c r="O560" s="66"/>
      <c r="P560" s="66"/>
      <c r="Q560" s="66"/>
      <c r="R560"/>
      <c r="S560"/>
      <c r="T560"/>
      <c r="W560"/>
    </row>
    <row r="561" spans="1:23" ht="14.2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 s="66"/>
      <c r="O561" s="66"/>
      <c r="P561" s="66"/>
      <c r="Q561" s="66"/>
      <c r="R561"/>
      <c r="S561"/>
      <c r="T561"/>
      <c r="W561"/>
    </row>
    <row r="562" spans="1:23" ht="14.2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 s="66"/>
      <c r="O562" s="66"/>
      <c r="P562" s="66"/>
      <c r="Q562" s="66"/>
      <c r="R562"/>
      <c r="S562"/>
      <c r="T562"/>
      <c r="W562"/>
    </row>
    <row r="563" spans="1:23" ht="14.2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 s="66"/>
      <c r="O563" s="66"/>
      <c r="P563" s="66"/>
      <c r="Q563" s="66"/>
      <c r="R563"/>
      <c r="S563"/>
      <c r="T563"/>
      <c r="W563"/>
    </row>
    <row r="564" spans="1:23" ht="14.2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 s="66"/>
      <c r="O564" s="66"/>
      <c r="P564" s="66"/>
      <c r="Q564" s="66"/>
      <c r="R564"/>
      <c r="S564"/>
      <c r="T564"/>
      <c r="W564"/>
    </row>
    <row r="565" spans="1:23" ht="14.2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 s="66"/>
      <c r="O565" s="66"/>
      <c r="P565" s="66"/>
      <c r="Q565" s="66"/>
      <c r="R565"/>
      <c r="S565"/>
      <c r="T565"/>
      <c r="W565"/>
    </row>
    <row r="566" spans="1:23" ht="14.2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 s="66"/>
      <c r="O566" s="66"/>
      <c r="P566" s="66"/>
      <c r="Q566" s="66"/>
      <c r="R566"/>
      <c r="S566"/>
      <c r="T566"/>
      <c r="W566"/>
    </row>
    <row r="567" spans="1:23" ht="14.2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 s="66"/>
      <c r="O567" s="66"/>
      <c r="P567" s="66"/>
      <c r="Q567" s="66"/>
      <c r="R567"/>
      <c r="S567"/>
      <c r="T567"/>
      <c r="W567"/>
    </row>
    <row r="568" spans="1:23" ht="14.2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 s="66"/>
      <c r="O568" s="66"/>
      <c r="P568" s="66"/>
      <c r="Q568" s="66"/>
      <c r="R568"/>
      <c r="S568"/>
      <c r="T568"/>
      <c r="W568"/>
    </row>
    <row r="569" spans="1:23" ht="14.2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 s="66"/>
      <c r="O569" s="66"/>
      <c r="P569" s="66"/>
      <c r="Q569" s="66"/>
      <c r="R569"/>
      <c r="S569"/>
      <c r="T569"/>
      <c r="W569"/>
    </row>
    <row r="570" spans="1:23" ht="14.2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 s="66"/>
      <c r="O570" s="66"/>
      <c r="P570" s="66"/>
      <c r="Q570" s="66"/>
      <c r="R570"/>
      <c r="S570"/>
      <c r="T570"/>
      <c r="W570"/>
    </row>
    <row r="571" spans="1:23" ht="14.2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 s="66"/>
      <c r="O571" s="66"/>
      <c r="P571" s="66"/>
      <c r="Q571" s="66"/>
      <c r="R571"/>
      <c r="S571"/>
      <c r="T571"/>
      <c r="W571"/>
    </row>
    <row r="572" spans="1:23" ht="14.2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 s="66"/>
      <c r="O572" s="66"/>
      <c r="P572" s="66"/>
      <c r="Q572" s="66"/>
      <c r="R572"/>
      <c r="S572"/>
      <c r="T572"/>
      <c r="W572"/>
    </row>
    <row r="573" spans="1:23" ht="14.2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 s="66"/>
      <c r="O573" s="66"/>
      <c r="P573" s="66"/>
      <c r="Q573" s="66"/>
      <c r="R573"/>
      <c r="S573"/>
      <c r="T573"/>
      <c r="W573"/>
    </row>
    <row r="574" spans="1:23" ht="14.2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 s="66"/>
      <c r="O574" s="66"/>
      <c r="P574" s="66"/>
      <c r="Q574" s="66"/>
      <c r="R574"/>
      <c r="S574"/>
      <c r="T574"/>
      <c r="W574"/>
    </row>
    <row r="575" spans="1:23" ht="14.2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 s="66"/>
      <c r="O575" s="66"/>
      <c r="P575" s="66"/>
      <c r="Q575" s="66"/>
      <c r="R575"/>
      <c r="S575"/>
      <c r="T575"/>
      <c r="W575"/>
    </row>
    <row r="576" spans="1:23" ht="14.2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 s="66"/>
      <c r="O576" s="66"/>
      <c r="P576" s="66"/>
      <c r="Q576" s="66"/>
      <c r="R576"/>
      <c r="S576"/>
      <c r="T576"/>
      <c r="W576"/>
    </row>
    <row r="577" spans="1:23" ht="14.2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 s="66"/>
      <c r="O577" s="66"/>
      <c r="P577" s="66"/>
      <c r="Q577" s="66"/>
      <c r="R577"/>
      <c r="S577"/>
      <c r="T577"/>
      <c r="W577"/>
    </row>
    <row r="578" spans="1:23" ht="14.2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 s="66"/>
      <c r="O578" s="66"/>
      <c r="P578" s="66"/>
      <c r="Q578" s="66"/>
      <c r="R578"/>
      <c r="S578"/>
      <c r="T578"/>
      <c r="W578"/>
    </row>
    <row r="579" spans="1:23" ht="14.2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 s="66"/>
      <c r="O579" s="66"/>
      <c r="P579" s="66"/>
      <c r="Q579" s="66"/>
      <c r="R579"/>
      <c r="S579"/>
      <c r="T579"/>
      <c r="W579"/>
    </row>
    <row r="580" spans="1:23" ht="14.2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 s="66"/>
      <c r="O580" s="66"/>
      <c r="P580" s="66"/>
      <c r="Q580" s="66"/>
      <c r="R580"/>
      <c r="S580"/>
      <c r="T580"/>
      <c r="W580"/>
    </row>
    <row r="581" spans="1:23" ht="14.2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 s="66"/>
      <c r="O581" s="66"/>
      <c r="P581" s="66"/>
      <c r="Q581" s="66"/>
      <c r="R581"/>
      <c r="S581"/>
      <c r="T581"/>
      <c r="W581"/>
    </row>
    <row r="582" spans="1:23" ht="14.2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 s="66"/>
      <c r="O582" s="66"/>
      <c r="P582" s="66"/>
      <c r="Q582" s="66"/>
      <c r="R582"/>
      <c r="S582"/>
      <c r="T582"/>
      <c r="W582"/>
    </row>
    <row r="583" spans="1:23" ht="14.2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 s="66"/>
      <c r="O583" s="66"/>
      <c r="P583" s="66"/>
      <c r="Q583" s="66"/>
      <c r="R583"/>
      <c r="S583"/>
      <c r="T583"/>
      <c r="W583"/>
    </row>
    <row r="584" spans="1:23" ht="14.2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 s="66"/>
      <c r="O584" s="66"/>
      <c r="P584" s="66"/>
      <c r="Q584" s="66"/>
      <c r="R584"/>
      <c r="S584"/>
      <c r="T584"/>
      <c r="W584"/>
    </row>
    <row r="585" spans="1:23" ht="14.2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 s="66"/>
      <c r="O585" s="66"/>
      <c r="P585" s="66"/>
      <c r="Q585" s="66"/>
      <c r="R585"/>
      <c r="S585"/>
      <c r="T585"/>
      <c r="W585"/>
    </row>
    <row r="586" spans="1:23" ht="14.2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 s="66"/>
      <c r="O586" s="66"/>
      <c r="P586" s="66"/>
      <c r="Q586" s="66"/>
      <c r="R586"/>
      <c r="S586"/>
      <c r="T586"/>
      <c r="W586"/>
    </row>
    <row r="587" spans="1:23" ht="14.2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 s="66"/>
      <c r="O587" s="66"/>
      <c r="P587" s="66"/>
      <c r="Q587" s="66"/>
      <c r="R587"/>
      <c r="S587"/>
      <c r="T587"/>
      <c r="W587"/>
    </row>
    <row r="588" spans="1:23" ht="14.2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 s="66"/>
      <c r="O588" s="66"/>
      <c r="P588" s="66"/>
      <c r="Q588" s="66"/>
      <c r="R588"/>
      <c r="S588"/>
      <c r="T588"/>
      <c r="W588"/>
    </row>
    <row r="589" spans="1:23" ht="14.2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 s="66"/>
      <c r="O589" s="66"/>
      <c r="P589" s="66"/>
      <c r="Q589" s="66"/>
      <c r="R589"/>
      <c r="S589"/>
      <c r="T589"/>
      <c r="W589"/>
    </row>
    <row r="590" spans="1:23" ht="14.2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 s="66"/>
      <c r="O590" s="66"/>
      <c r="P590" s="66"/>
      <c r="Q590" s="66"/>
      <c r="R590"/>
      <c r="S590"/>
      <c r="T590"/>
      <c r="W590"/>
    </row>
    <row r="591" spans="1:23" ht="14.2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 s="66"/>
      <c r="O591" s="66"/>
      <c r="P591" s="66"/>
      <c r="Q591" s="66"/>
      <c r="R591"/>
      <c r="S591"/>
      <c r="T591"/>
      <c r="W591"/>
    </row>
    <row r="592" spans="1:23" ht="14.2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 s="66"/>
      <c r="O592" s="66"/>
      <c r="P592" s="66"/>
      <c r="Q592" s="66"/>
      <c r="R592"/>
      <c r="S592"/>
      <c r="T592"/>
      <c r="W592"/>
    </row>
    <row r="593" spans="1:23" ht="14.2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 s="66"/>
      <c r="O593" s="66"/>
      <c r="P593" s="66"/>
      <c r="Q593" s="66"/>
      <c r="R593"/>
      <c r="S593"/>
      <c r="T593"/>
      <c r="W593"/>
    </row>
    <row r="594" spans="1:23" ht="14.2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 s="66"/>
      <c r="O594" s="66"/>
      <c r="P594" s="66"/>
      <c r="Q594" s="66"/>
      <c r="R594"/>
      <c r="S594"/>
      <c r="T594"/>
      <c r="W594"/>
    </row>
    <row r="595" spans="1:23" ht="14.2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 s="66"/>
      <c r="O595" s="66"/>
      <c r="P595" s="66"/>
      <c r="Q595" s="66"/>
      <c r="R595"/>
      <c r="S595"/>
      <c r="T595"/>
      <c r="W595"/>
    </row>
    <row r="596" spans="1:23" ht="14.2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 s="66"/>
      <c r="O596" s="66"/>
      <c r="P596" s="66"/>
      <c r="Q596" s="66"/>
      <c r="R596"/>
      <c r="S596"/>
      <c r="T596"/>
      <c r="W596"/>
    </row>
    <row r="597" spans="1:23" ht="14.2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 s="66"/>
      <c r="O597" s="66"/>
      <c r="P597" s="66"/>
      <c r="Q597" s="66"/>
      <c r="R597"/>
      <c r="S597"/>
      <c r="T597"/>
      <c r="W597"/>
    </row>
    <row r="598" spans="1:23" ht="14.2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 s="66"/>
      <c r="O598" s="66"/>
      <c r="P598" s="66"/>
      <c r="Q598" s="66"/>
      <c r="R598"/>
      <c r="S598"/>
      <c r="T598"/>
      <c r="W598"/>
    </row>
    <row r="599" spans="1:23" ht="14.2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 s="66"/>
      <c r="O599" s="66"/>
      <c r="P599" s="66"/>
      <c r="Q599" s="66"/>
      <c r="R599"/>
      <c r="S599"/>
      <c r="T599"/>
      <c r="W599"/>
    </row>
    <row r="600" spans="1:23" ht="14.2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 s="66"/>
      <c r="O600" s="66"/>
      <c r="P600" s="66"/>
      <c r="Q600" s="66"/>
      <c r="R600"/>
      <c r="S600"/>
      <c r="T600"/>
      <c r="W600"/>
    </row>
    <row r="601" spans="1:23" ht="14.2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 s="66"/>
      <c r="O601" s="66"/>
      <c r="P601" s="66"/>
      <c r="Q601" s="66"/>
      <c r="R601"/>
      <c r="S601"/>
      <c r="T601"/>
      <c r="W601"/>
    </row>
    <row r="602" spans="1:23" ht="14.2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 s="66"/>
      <c r="O602" s="66"/>
      <c r="P602" s="66"/>
      <c r="Q602" s="66"/>
      <c r="R602"/>
      <c r="S602"/>
      <c r="T602"/>
      <c r="W602"/>
    </row>
    <row r="603" spans="1:23" ht="14.2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 s="66"/>
      <c r="O603" s="66"/>
      <c r="P603" s="66"/>
      <c r="Q603" s="66"/>
      <c r="R603"/>
      <c r="S603"/>
      <c r="T603"/>
      <c r="W603"/>
    </row>
    <row r="604" spans="1:23" ht="14.2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 s="66"/>
      <c r="O604" s="66"/>
      <c r="P604" s="66"/>
      <c r="Q604" s="66"/>
      <c r="R604"/>
      <c r="S604"/>
      <c r="T604"/>
      <c r="W604"/>
    </row>
    <row r="605" spans="1:23" ht="14.2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 s="66"/>
      <c r="O605" s="66"/>
      <c r="P605" s="66"/>
      <c r="Q605" s="66"/>
      <c r="R605"/>
      <c r="S605"/>
      <c r="T605"/>
      <c r="W605"/>
    </row>
    <row r="606" spans="1:23" ht="14.2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 s="66"/>
      <c r="O606" s="66"/>
      <c r="P606" s="66"/>
      <c r="Q606" s="66"/>
      <c r="R606"/>
      <c r="S606"/>
      <c r="T606"/>
      <c r="W606"/>
    </row>
    <row r="607" spans="1:23" ht="14.2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 s="66"/>
      <c r="O607" s="66"/>
      <c r="P607" s="66"/>
      <c r="Q607" s="66"/>
      <c r="R607"/>
      <c r="S607"/>
      <c r="T607"/>
      <c r="W607"/>
    </row>
    <row r="608" spans="1:23" ht="14.2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 s="66"/>
      <c r="O608" s="66"/>
      <c r="P608" s="66"/>
      <c r="Q608" s="66"/>
      <c r="R608"/>
      <c r="S608"/>
      <c r="T608"/>
      <c r="W608"/>
    </row>
    <row r="609" spans="1:23" ht="14.2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 s="66"/>
      <c r="O609" s="66"/>
      <c r="P609" s="66"/>
      <c r="Q609" s="66"/>
      <c r="R609"/>
      <c r="S609"/>
      <c r="T609"/>
      <c r="W609"/>
    </row>
    <row r="610" spans="1:23" ht="14.2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 s="66"/>
      <c r="O610" s="66"/>
      <c r="P610" s="66"/>
      <c r="Q610" s="66"/>
      <c r="R610"/>
      <c r="S610"/>
      <c r="T610"/>
      <c r="W610"/>
    </row>
    <row r="611" spans="1:23" ht="14.2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 s="66"/>
      <c r="O611" s="66"/>
      <c r="P611" s="66"/>
      <c r="Q611" s="66"/>
      <c r="R611"/>
      <c r="S611"/>
      <c r="T611"/>
      <c r="W611"/>
    </row>
    <row r="612" spans="1:23" ht="14.2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 s="66"/>
      <c r="O612" s="66"/>
      <c r="P612" s="66"/>
      <c r="Q612" s="66"/>
      <c r="R612"/>
      <c r="S612"/>
      <c r="T612"/>
      <c r="W612"/>
    </row>
    <row r="613" spans="1:23" ht="14.2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 s="66"/>
      <c r="O613" s="66"/>
      <c r="P613" s="66"/>
      <c r="Q613" s="66"/>
      <c r="R613"/>
      <c r="S613"/>
      <c r="T613"/>
      <c r="W613"/>
    </row>
    <row r="614" spans="1:23" ht="14.2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 s="66"/>
      <c r="O614" s="66"/>
      <c r="P614" s="66"/>
      <c r="Q614" s="66"/>
      <c r="R614"/>
      <c r="S614"/>
      <c r="T614"/>
      <c r="W614"/>
    </row>
    <row r="615" spans="1:23" ht="14.2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 s="66"/>
      <c r="O615" s="66"/>
      <c r="P615" s="66"/>
      <c r="Q615" s="66"/>
      <c r="R615"/>
      <c r="S615"/>
      <c r="T615"/>
      <c r="W615"/>
    </row>
    <row r="616" spans="1:23" ht="14.2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 s="66"/>
      <c r="O616" s="66"/>
      <c r="P616" s="66"/>
      <c r="Q616" s="66"/>
      <c r="R616"/>
      <c r="S616"/>
      <c r="T616"/>
      <c r="W616"/>
    </row>
    <row r="617" spans="1:23" ht="14.2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 s="66"/>
      <c r="O617" s="66"/>
      <c r="P617" s="66"/>
      <c r="Q617" s="66"/>
      <c r="R617"/>
      <c r="S617"/>
      <c r="T617"/>
      <c r="W617"/>
    </row>
    <row r="618" spans="1:23" ht="14.2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 s="66"/>
      <c r="O618" s="66"/>
      <c r="P618" s="66"/>
      <c r="Q618" s="66"/>
      <c r="R618"/>
      <c r="S618"/>
      <c r="T618"/>
      <c r="W618"/>
    </row>
    <row r="619" spans="1:23" ht="14.2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 s="66"/>
      <c r="O619" s="66"/>
      <c r="P619" s="66"/>
      <c r="Q619" s="66"/>
      <c r="R619"/>
      <c r="S619"/>
      <c r="T619"/>
      <c r="W619"/>
    </row>
    <row r="620" spans="1:23" ht="14.2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 s="66"/>
      <c r="O620" s="66"/>
      <c r="P620" s="66"/>
      <c r="Q620" s="66"/>
      <c r="R620"/>
      <c r="S620"/>
      <c r="T620"/>
      <c r="W620"/>
    </row>
    <row r="621" spans="1:23" ht="14.2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 s="66"/>
      <c r="O621" s="66"/>
      <c r="P621" s="66"/>
      <c r="Q621" s="66"/>
      <c r="R621"/>
      <c r="S621"/>
      <c r="T621"/>
      <c r="W621"/>
    </row>
    <row r="622" spans="1:23" ht="14.2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 s="66"/>
      <c r="O622" s="66"/>
      <c r="P622" s="66"/>
      <c r="Q622" s="66"/>
      <c r="R622"/>
      <c r="S622"/>
      <c r="T622"/>
      <c r="W622"/>
    </row>
    <row r="623" spans="1:23" ht="14.2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 s="66"/>
      <c r="O623" s="66"/>
      <c r="P623" s="66"/>
      <c r="Q623" s="66"/>
      <c r="R623"/>
      <c r="S623"/>
      <c r="T623"/>
      <c r="W623"/>
    </row>
    <row r="624" spans="1:23" ht="14.2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 s="66"/>
      <c r="O624" s="66"/>
      <c r="P624" s="66"/>
      <c r="Q624" s="66"/>
      <c r="R624"/>
      <c r="S624"/>
      <c r="T624"/>
      <c r="W624"/>
    </row>
    <row r="625" spans="1:23" ht="14.2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 s="66"/>
      <c r="O625" s="66"/>
      <c r="P625" s="66"/>
      <c r="Q625" s="66"/>
      <c r="R625"/>
      <c r="S625"/>
      <c r="T625"/>
      <c r="W625"/>
    </row>
    <row r="626" spans="1:23" ht="14.2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 s="66"/>
      <c r="O626" s="66"/>
      <c r="P626" s="66"/>
      <c r="Q626" s="66"/>
      <c r="R626"/>
      <c r="S626"/>
      <c r="T626"/>
      <c r="W626"/>
    </row>
    <row r="627" spans="1:23" ht="14.2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 s="66"/>
      <c r="O627" s="66"/>
      <c r="P627" s="66"/>
      <c r="Q627" s="66"/>
      <c r="R627"/>
      <c r="S627"/>
      <c r="T627"/>
      <c r="W627"/>
    </row>
    <row r="628" spans="1:23" ht="14.2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 s="66"/>
      <c r="O628" s="66"/>
      <c r="P628" s="66"/>
      <c r="Q628" s="66"/>
      <c r="R628"/>
      <c r="S628"/>
      <c r="T628"/>
      <c r="W628"/>
    </row>
    <row r="629" spans="1:23" ht="14.2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 s="66"/>
      <c r="O629" s="66"/>
      <c r="P629" s="66"/>
      <c r="Q629" s="66"/>
      <c r="R629"/>
      <c r="S629"/>
      <c r="T629"/>
      <c r="W629"/>
    </row>
    <row r="630" spans="1:23" ht="14.2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 s="66"/>
      <c r="O630" s="66"/>
      <c r="P630" s="66"/>
      <c r="Q630" s="66"/>
      <c r="R630"/>
      <c r="S630"/>
      <c r="T630"/>
      <c r="W630"/>
    </row>
    <row r="631" spans="1:23" ht="14.2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 s="66"/>
      <c r="O631" s="66"/>
      <c r="P631" s="66"/>
      <c r="Q631" s="66"/>
      <c r="R631"/>
      <c r="S631"/>
      <c r="T631"/>
      <c r="W631"/>
    </row>
    <row r="632" spans="1:23" ht="14.2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 s="66"/>
      <c r="O632" s="66"/>
      <c r="P632" s="66"/>
      <c r="Q632" s="66"/>
      <c r="R632"/>
      <c r="S632"/>
      <c r="T632"/>
      <c r="W632"/>
    </row>
    <row r="633" spans="1:23" ht="14.2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 s="66"/>
      <c r="O633" s="66"/>
      <c r="P633" s="66"/>
      <c r="Q633" s="66"/>
      <c r="R633"/>
      <c r="S633"/>
      <c r="T633"/>
      <c r="W633"/>
    </row>
    <row r="634" spans="1:23" ht="14.2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 s="66"/>
      <c r="O634" s="66"/>
      <c r="P634" s="66"/>
      <c r="Q634" s="66"/>
      <c r="R634"/>
      <c r="S634"/>
      <c r="T634"/>
      <c r="W634"/>
    </row>
    <row r="635" spans="1:23" ht="14.2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 s="66"/>
      <c r="O635" s="66"/>
      <c r="P635" s="66"/>
      <c r="Q635" s="66"/>
      <c r="R635"/>
      <c r="S635"/>
      <c r="T635"/>
      <c r="W635"/>
    </row>
    <row r="636" spans="1:23" ht="14.2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 s="66"/>
      <c r="O636" s="66"/>
      <c r="P636" s="66"/>
      <c r="Q636" s="66"/>
      <c r="R636"/>
      <c r="S636"/>
      <c r="T636"/>
      <c r="W636"/>
    </row>
    <row r="637" spans="1:23" ht="14.2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 s="66"/>
      <c r="O637" s="66"/>
      <c r="P637" s="66"/>
      <c r="Q637" s="66"/>
      <c r="R637"/>
      <c r="S637"/>
      <c r="T637"/>
      <c r="W637"/>
    </row>
    <row r="638" spans="1:23" ht="14.2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 s="66"/>
      <c r="O638" s="66"/>
      <c r="P638" s="66"/>
      <c r="Q638" s="66"/>
      <c r="R638"/>
      <c r="S638"/>
      <c r="T638"/>
      <c r="W638"/>
    </row>
    <row r="639" spans="1:23" ht="14.2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 s="66"/>
      <c r="O639" s="66"/>
      <c r="P639" s="66"/>
      <c r="Q639" s="66"/>
      <c r="R639"/>
      <c r="S639"/>
      <c r="T639"/>
      <c r="W639"/>
    </row>
    <row r="640" spans="1:23" ht="14.2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 s="66"/>
      <c r="O640" s="66"/>
      <c r="P640" s="66"/>
      <c r="Q640" s="66"/>
      <c r="R640"/>
      <c r="S640"/>
      <c r="T640"/>
      <c r="W640"/>
    </row>
    <row r="641" spans="1:23" ht="14.2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 s="66"/>
      <c r="O641" s="66"/>
      <c r="P641" s="66"/>
      <c r="Q641" s="66"/>
      <c r="R641"/>
      <c r="S641"/>
      <c r="T641"/>
      <c r="W641"/>
    </row>
    <row r="642" spans="1:23" ht="14.2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 s="66"/>
      <c r="O642" s="66"/>
      <c r="P642" s="66"/>
      <c r="Q642" s="66"/>
      <c r="R642"/>
      <c r="S642"/>
      <c r="T642"/>
      <c r="W642"/>
    </row>
    <row r="643" spans="1:23" ht="14.2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 s="66"/>
      <c r="O643" s="66"/>
      <c r="P643" s="66"/>
      <c r="Q643" s="66"/>
      <c r="R643"/>
      <c r="S643"/>
      <c r="T643"/>
      <c r="W643"/>
    </row>
    <row r="644" spans="1:23" ht="14.2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 s="66"/>
      <c r="O644" s="66"/>
      <c r="P644" s="66"/>
      <c r="Q644" s="66"/>
      <c r="R644"/>
      <c r="S644"/>
      <c r="T644"/>
      <c r="W644"/>
    </row>
    <row r="645" spans="1:23" ht="14.2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 s="66"/>
      <c r="O645" s="66"/>
      <c r="P645" s="66"/>
      <c r="Q645" s="66"/>
      <c r="R645"/>
      <c r="S645"/>
      <c r="T645"/>
      <c r="W645"/>
    </row>
    <row r="646" spans="1:23" ht="14.2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 s="66"/>
      <c r="O646" s="66"/>
      <c r="P646" s="66"/>
      <c r="Q646" s="66"/>
      <c r="R646"/>
      <c r="S646"/>
      <c r="T646"/>
      <c r="W646"/>
    </row>
    <row r="647" spans="1:23" ht="14.2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 s="66"/>
      <c r="O647" s="66"/>
      <c r="P647" s="66"/>
      <c r="Q647" s="66"/>
      <c r="R647"/>
      <c r="S647"/>
      <c r="T647"/>
      <c r="W647"/>
    </row>
    <row r="648" spans="1:23" ht="14.2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 s="66"/>
      <c r="O648" s="66"/>
      <c r="P648" s="66"/>
      <c r="Q648" s="66"/>
      <c r="R648"/>
      <c r="S648"/>
      <c r="T648"/>
      <c r="W648"/>
    </row>
    <row r="649" spans="1:23" ht="14.2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 s="66"/>
      <c r="O649" s="66"/>
      <c r="P649" s="66"/>
      <c r="Q649" s="66"/>
      <c r="R649"/>
      <c r="S649"/>
      <c r="T649"/>
      <c r="W649"/>
    </row>
    <row r="650" spans="1:23" ht="14.2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 s="66"/>
      <c r="O650" s="66"/>
      <c r="P650" s="66"/>
      <c r="Q650" s="66"/>
      <c r="R650"/>
      <c r="S650"/>
      <c r="T650"/>
      <c r="W650"/>
    </row>
    <row r="651" spans="1:23" ht="14.2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 s="66"/>
      <c r="O651" s="66"/>
      <c r="P651" s="66"/>
      <c r="Q651" s="66"/>
      <c r="R651"/>
      <c r="S651"/>
      <c r="T651"/>
      <c r="W651"/>
    </row>
    <row r="652" spans="1:23" ht="14.2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 s="66"/>
      <c r="O652" s="66"/>
      <c r="P652" s="66"/>
      <c r="Q652" s="66"/>
      <c r="R652"/>
      <c r="S652"/>
      <c r="T652"/>
      <c r="W652"/>
    </row>
    <row r="653" spans="1:23" ht="14.2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 s="66"/>
      <c r="O653" s="66"/>
      <c r="P653" s="66"/>
      <c r="Q653" s="66"/>
      <c r="R653"/>
      <c r="S653"/>
      <c r="T653"/>
      <c r="W653"/>
    </row>
    <row r="654" spans="1:23" ht="14.2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 s="66"/>
      <c r="O654" s="66"/>
      <c r="P654" s="66"/>
      <c r="Q654" s="66"/>
      <c r="R654"/>
      <c r="S654"/>
      <c r="T654"/>
      <c r="W654"/>
    </row>
    <row r="655" spans="1:23" ht="14.2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 s="66"/>
      <c r="O655" s="66"/>
      <c r="P655" s="66"/>
      <c r="Q655" s="66"/>
      <c r="R655"/>
      <c r="S655"/>
      <c r="T655"/>
      <c r="W655"/>
    </row>
    <row r="656" spans="1:23" ht="14.2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 s="66"/>
      <c r="O656" s="66"/>
      <c r="P656" s="66"/>
      <c r="Q656" s="66"/>
      <c r="R656"/>
      <c r="S656"/>
      <c r="T656"/>
      <c r="W656"/>
    </row>
    <row r="657" spans="1:23" ht="14.2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 s="66"/>
      <c r="O657" s="66"/>
      <c r="P657" s="66"/>
      <c r="Q657" s="66"/>
      <c r="R657"/>
      <c r="S657"/>
      <c r="T657"/>
      <c r="W657"/>
    </row>
    <row r="658" spans="1:23" ht="14.2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 s="66"/>
      <c r="O658" s="66"/>
      <c r="P658" s="66"/>
      <c r="Q658" s="66"/>
      <c r="R658"/>
      <c r="S658"/>
      <c r="T658"/>
      <c r="W658"/>
    </row>
  </sheetData>
  <sheetProtection/>
  <dataValidations count="2">
    <dataValidation type="list" allowBlank="1" showInputMessage="1" showErrorMessage="1" sqref="V1 V36 V2:V6 V7:V17 V18:V24 V25:V28 V29:V35 V37:V65536">
      <formula1>"一志愿,调剂"</formula1>
    </dataValidation>
    <dataValidation type="list" allowBlank="1" showInputMessage="1" showErrorMessage="1" sqref="U1:U6 U7:U17 U18:U24 U25:U28 U29:U35 U36:U65536">
      <formula1>"拟录取,候补录取, 不录取"</formula1>
    </dataValidation>
  </dataValidations>
  <printOptions gridLines="1" horizontalCentered="1"/>
  <pageMargins left="0.07847222222222222" right="0.07847222222222222" top="0.66875" bottom="0.4284722222222222" header="0.35" footer="0.23958333333333334"/>
  <pageSetup horizontalDpi="600" verticalDpi="600" orientation="landscape" paperSize="9"/>
  <headerFooter alignWithMargins="0">
    <oddHeader>&amp;C&amp;16&amp;B中南民族大学2022年硕士研究生拟录取名单</oddHeader>
    <oddFooter>&amp;L&amp;10注：1.复试单科及总分成绩保留两位小数点；2.最终总评成绩保留两位小数点&amp;12。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简单就好1392982169</cp:lastModifiedBy>
  <cp:lastPrinted>2018-04-23T08:45:00Z</cp:lastPrinted>
  <dcterms:created xsi:type="dcterms:W3CDTF">2012-04-01T13:38:21Z</dcterms:created>
  <dcterms:modified xsi:type="dcterms:W3CDTF">2022-03-29T08:17:16Z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4C7A79F4B4F64784894C85E473D1C096</vt:lpwstr>
  </property>
</Properties>
</file>